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05" windowWidth="1771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1" i="1" l="1"/>
  <c r="K71" i="1" s="1"/>
  <c r="I72" i="1"/>
  <c r="K72" i="1" s="1"/>
  <c r="I73" i="1"/>
  <c r="K73" i="1" s="1"/>
  <c r="I74" i="1"/>
  <c r="K74" i="1" s="1"/>
  <c r="I75" i="1"/>
  <c r="K75" i="1" s="1"/>
  <c r="I70" i="1"/>
  <c r="K70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</calcChain>
</file>

<file path=xl/comments1.xml><?xml version="1.0" encoding="utf-8"?>
<comments xmlns="http://schemas.openxmlformats.org/spreadsheetml/2006/main">
  <authors>
    <author>Justin</author>
  </authors>
  <commentList>
    <comment ref="B53" authorId="0">
      <text>
        <r>
          <rPr>
            <b/>
            <sz val="9"/>
            <color indexed="81"/>
            <rFont val="Tahoma"/>
            <family val="2"/>
          </rPr>
          <t>Justin:</t>
        </r>
        <r>
          <rPr>
            <sz val="9"/>
            <color indexed="81"/>
            <rFont val="Tahoma"/>
            <family val="2"/>
          </rPr>
          <t xml:space="preserve">
pd cash</t>
        </r>
      </text>
    </comment>
  </commentList>
</comments>
</file>

<file path=xl/sharedStrings.xml><?xml version="1.0" encoding="utf-8"?>
<sst xmlns="http://schemas.openxmlformats.org/spreadsheetml/2006/main" count="308" uniqueCount="144">
  <si>
    <t>TS</t>
  </si>
  <si>
    <t>TS1</t>
  </si>
  <si>
    <t>TS2</t>
  </si>
  <si>
    <t>TS3</t>
  </si>
  <si>
    <t>Lime</t>
  </si>
  <si>
    <t>Black</t>
  </si>
  <si>
    <t>Age group</t>
  </si>
  <si>
    <t>Penalty</t>
  </si>
  <si>
    <t>Total</t>
  </si>
  <si>
    <t>Comment</t>
  </si>
  <si>
    <t>Start Time</t>
  </si>
  <si>
    <t>End Time</t>
  </si>
  <si>
    <t>Sub Total</t>
  </si>
  <si>
    <t>Run</t>
  </si>
  <si>
    <t>Bike</t>
  </si>
  <si>
    <t>1 short</t>
  </si>
  <si>
    <t>Short lap = 0.9km</t>
  </si>
  <si>
    <t>1 long</t>
  </si>
  <si>
    <t>2 long</t>
  </si>
  <si>
    <t>Long lap = 1.4km</t>
  </si>
  <si>
    <t>3 long</t>
  </si>
  <si>
    <t>4 long</t>
  </si>
  <si>
    <t>DNS: Did not start</t>
  </si>
  <si>
    <t>DNF: Did not finish / wrong laps</t>
  </si>
  <si>
    <t>DQ: Disqualified</t>
  </si>
  <si>
    <t>Distances: Black Group</t>
  </si>
  <si>
    <t>Distances: Lime Group</t>
  </si>
  <si>
    <t>1 long &amp; 1 short</t>
  </si>
  <si>
    <t>Matty</t>
  </si>
  <si>
    <t>Birbeck</t>
  </si>
  <si>
    <t>Abgail</t>
  </si>
  <si>
    <t>Pritchard</t>
  </si>
  <si>
    <t>Georgie</t>
  </si>
  <si>
    <t>Jamie</t>
  </si>
  <si>
    <t>Roberts</t>
  </si>
  <si>
    <t>Jed</t>
  </si>
  <si>
    <t>Naylor</t>
  </si>
  <si>
    <t>Lewis</t>
  </si>
  <si>
    <t>Thomas</t>
  </si>
  <si>
    <t>Oliver</t>
  </si>
  <si>
    <t>Webb</t>
  </si>
  <si>
    <t>Sebastian</t>
  </si>
  <si>
    <t>Kabery</t>
  </si>
  <si>
    <t>Isaac</t>
  </si>
  <si>
    <t>Upton</t>
  </si>
  <si>
    <t>Daisy</t>
  </si>
  <si>
    <t>Moon</t>
  </si>
  <si>
    <t>Bretton</t>
  </si>
  <si>
    <t>Emily</t>
  </si>
  <si>
    <t>Halsall</t>
  </si>
  <si>
    <t>Ewan</t>
  </si>
  <si>
    <t>Criddle</t>
  </si>
  <si>
    <t>Harry</t>
  </si>
  <si>
    <t>Tilley</t>
  </si>
  <si>
    <t>Robbie</t>
  </si>
  <si>
    <t>Williams</t>
  </si>
  <si>
    <t>Sam</t>
  </si>
  <si>
    <t>Hughes</t>
  </si>
  <si>
    <t>Tom</t>
  </si>
  <si>
    <t>Hattee</t>
  </si>
  <si>
    <t>Alice</t>
  </si>
  <si>
    <t>Hannan</t>
  </si>
  <si>
    <t>Eleanor</t>
  </si>
  <si>
    <t>Archie</t>
  </si>
  <si>
    <t>Adams</t>
  </si>
  <si>
    <t>Monty</t>
  </si>
  <si>
    <t>Ben</t>
  </si>
  <si>
    <t>Tylecote</t>
  </si>
  <si>
    <t>Ethan</t>
  </si>
  <si>
    <t>James</t>
  </si>
  <si>
    <t>Seth</t>
  </si>
  <si>
    <t>Cameron</t>
  </si>
  <si>
    <t>Wiles</t>
  </si>
  <si>
    <t>Neve</t>
  </si>
  <si>
    <t>Rosie</t>
  </si>
  <si>
    <t>Charlotte</t>
  </si>
  <si>
    <t>Cullen</t>
  </si>
  <si>
    <t>Joe</t>
  </si>
  <si>
    <t>Mahoney</t>
  </si>
  <si>
    <t>Middleton</t>
  </si>
  <si>
    <t>Josephine</t>
  </si>
  <si>
    <t>Jonathan</t>
  </si>
  <si>
    <t>Oakey</t>
  </si>
  <si>
    <t>Samuel</t>
  </si>
  <si>
    <t>Gordon-Kerr</t>
  </si>
  <si>
    <t>Georgia</t>
  </si>
  <si>
    <t>Henry</t>
  </si>
  <si>
    <t>Sacks</t>
  </si>
  <si>
    <t>Chloe</t>
  </si>
  <si>
    <t>Mills</t>
  </si>
  <si>
    <t>Cousley</t>
  </si>
  <si>
    <t>Amelie</t>
  </si>
  <si>
    <t>Bertrand</t>
  </si>
  <si>
    <t>Isabella</t>
  </si>
  <si>
    <t>Hugo</t>
  </si>
  <si>
    <t>Bird</t>
  </si>
  <si>
    <t>Mary</t>
  </si>
  <si>
    <t>Butler</t>
  </si>
  <si>
    <t>Kirkland</t>
  </si>
  <si>
    <t>Ollie</t>
  </si>
  <si>
    <t>Seymour</t>
  </si>
  <si>
    <t>Harrison</t>
  </si>
  <si>
    <t>Charles</t>
  </si>
  <si>
    <t>Holly</t>
  </si>
  <si>
    <t>Smith</t>
  </si>
  <si>
    <t>Izzy</t>
  </si>
  <si>
    <t>Natasha</t>
  </si>
  <si>
    <t>Shepherd</t>
  </si>
  <si>
    <t>Teddy</t>
  </si>
  <si>
    <t>George</t>
  </si>
  <si>
    <t>Woolcott</t>
  </si>
  <si>
    <t>William</t>
  </si>
  <si>
    <t>Cavalec</t>
  </si>
  <si>
    <t>Maelle</t>
  </si>
  <si>
    <t>Jacob</t>
  </si>
  <si>
    <t>Young</t>
  </si>
  <si>
    <t>Millie</t>
  </si>
  <si>
    <t>Fionda</t>
  </si>
  <si>
    <t>Robyn</t>
  </si>
  <si>
    <t>Harris</t>
  </si>
  <si>
    <t>Billy</t>
  </si>
  <si>
    <t>Anna</t>
  </si>
  <si>
    <t>Parkinson</t>
  </si>
  <si>
    <t>Inigo</t>
  </si>
  <si>
    <t>Gillick</t>
  </si>
  <si>
    <t>First Name</t>
  </si>
  <si>
    <t>Surname</t>
  </si>
  <si>
    <t>Youth</t>
  </si>
  <si>
    <t>Jess</t>
  </si>
  <si>
    <t>Anderson</t>
  </si>
  <si>
    <t>Gaul</t>
  </si>
  <si>
    <t>DNF. No run.</t>
  </si>
  <si>
    <t>DNF.</t>
  </si>
  <si>
    <t>Sophie</t>
  </si>
  <si>
    <t>Reeves</t>
  </si>
  <si>
    <t>DNS</t>
  </si>
  <si>
    <t>DNF. Incorrect course / unknown.</t>
  </si>
  <si>
    <t>Race Night results: Friday 1th May 2015</t>
  </si>
  <si>
    <t>DNF. 1 L run: 1 L bike : 1 S run</t>
  </si>
  <si>
    <t>DNF. 1L:3L:1S</t>
  </si>
  <si>
    <t>DNF. Too many run laps</t>
  </si>
  <si>
    <t>DNF. Final run was a 'Long' lap.</t>
  </si>
  <si>
    <t>DNF. Short lap? x 5</t>
  </si>
  <si>
    <t>DNF. Ran some laps for some time!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</si>
</sst>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5" fontId="2" fillId="0" borderId="3" xfId="0" applyNumberFormat="1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0" fillId="2" borderId="1" xfId="0" applyFont="1" applyFill="1" applyBorder="1"/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1" fontId="0" fillId="2" borderId="1" xfId="0" applyNumberFormat="1" applyFill="1" applyBorder="1"/>
    <xf numFmtId="0" fontId="0" fillId="0" borderId="1" xfId="0" applyFill="1" applyBorder="1"/>
    <xf numFmtId="0" fontId="3" fillId="0" borderId="1" xfId="0" applyFont="1" applyFill="1" applyBorder="1"/>
    <xf numFmtId="21" fontId="0" fillId="0" borderId="1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1" fontId="0" fillId="0" borderId="0" xfId="0" applyNumberFormat="1" applyBorder="1"/>
    <xf numFmtId="46" fontId="0" fillId="0" borderId="0" xfId="0" applyNumberFormat="1" applyFill="1" applyBorder="1"/>
    <xf numFmtId="21" fontId="0" fillId="0" borderId="0" xfId="0" applyNumberFormat="1" applyFill="1" applyBorder="1"/>
    <xf numFmtId="0" fontId="0" fillId="0" borderId="0" xfId="0" applyBorder="1"/>
    <xf numFmtId="0" fontId="3" fillId="0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ams0602@hotmail.com" TargetMode="External"/><Relationship Id="rId1" Type="http://schemas.openxmlformats.org/officeDocument/2006/relationships/hyperlink" Target="mailto:h.bretton@talktalk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4" workbookViewId="0">
      <pane ySplit="1050" activePane="bottomLeft"/>
      <selection activeCell="C4" sqref="C1:C1048576"/>
      <selection pane="bottomLeft" activeCell="L1" sqref="L1"/>
    </sheetView>
  </sheetViews>
  <sheetFormatPr defaultRowHeight="15" x14ac:dyDescent="0.25"/>
  <cols>
    <col min="1" max="1" width="4.7109375" style="1" customWidth="1"/>
    <col min="2" max="2" width="23.140625" bestFit="1" customWidth="1"/>
    <col min="3" max="3" width="23.140625" customWidth="1"/>
    <col min="4" max="4" width="11.85546875" customWidth="1"/>
    <col min="7" max="9" width="15.28515625" customWidth="1"/>
    <col min="12" max="12" width="31" customWidth="1"/>
  </cols>
  <sheetData>
    <row r="1" spans="1:13" x14ac:dyDescent="0.25">
      <c r="A1" s="5" t="s">
        <v>137</v>
      </c>
    </row>
    <row r="2" spans="1:13" ht="15.75" thickBo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25">
      <c r="B4" s="6" t="s">
        <v>125</v>
      </c>
      <c r="C4" s="6" t="s">
        <v>126</v>
      </c>
      <c r="D4" s="7" t="s">
        <v>6</v>
      </c>
      <c r="E4" s="6" t="s">
        <v>4</v>
      </c>
      <c r="F4" s="7" t="s">
        <v>5</v>
      </c>
      <c r="G4" s="8" t="s">
        <v>10</v>
      </c>
      <c r="H4" s="8" t="s">
        <v>11</v>
      </c>
      <c r="I4" s="8" t="s">
        <v>12</v>
      </c>
      <c r="J4" s="9" t="s">
        <v>7</v>
      </c>
      <c r="K4" s="9" t="s">
        <v>8</v>
      </c>
      <c r="L4" s="7" t="s">
        <v>9</v>
      </c>
    </row>
    <row r="5" spans="1:13" x14ac:dyDescent="0.25">
      <c r="A5" s="19">
        <v>1</v>
      </c>
      <c r="B5" s="24" t="s">
        <v>28</v>
      </c>
      <c r="C5" s="24" t="s">
        <v>29</v>
      </c>
      <c r="D5" s="19" t="s">
        <v>1</v>
      </c>
      <c r="E5" s="19">
        <v>1</v>
      </c>
      <c r="F5" s="22"/>
      <c r="G5" s="30">
        <v>0</v>
      </c>
      <c r="H5" s="30">
        <v>1.6712962962962961E-2</v>
      </c>
      <c r="I5" s="30">
        <f t="shared" ref="I5:I38" si="0">H5-G5</f>
        <v>1.6712962962962961E-2</v>
      </c>
      <c r="J5" s="30">
        <v>0</v>
      </c>
      <c r="K5" s="30">
        <f t="shared" ref="K5:K38" si="1">I5+J5</f>
        <v>1.6712962962962961E-2</v>
      </c>
      <c r="L5" s="23"/>
    </row>
    <row r="6" spans="1:13" x14ac:dyDescent="0.25">
      <c r="A6" s="19">
        <v>2</v>
      </c>
      <c r="B6" s="25" t="s">
        <v>114</v>
      </c>
      <c r="C6" s="25" t="s">
        <v>115</v>
      </c>
      <c r="D6" s="19" t="s">
        <v>2</v>
      </c>
      <c r="E6" s="19">
        <v>1</v>
      </c>
      <c r="F6" s="19"/>
      <c r="G6" s="23"/>
      <c r="H6" s="23"/>
      <c r="I6" s="30">
        <f t="shared" si="0"/>
        <v>0</v>
      </c>
      <c r="J6" s="30">
        <v>0</v>
      </c>
      <c r="K6" s="30">
        <f t="shared" si="1"/>
        <v>0</v>
      </c>
      <c r="L6" s="23" t="s">
        <v>135</v>
      </c>
    </row>
    <row r="7" spans="1:13" x14ac:dyDescent="0.25">
      <c r="A7" s="19">
        <v>3</v>
      </c>
      <c r="B7" s="25" t="s">
        <v>93</v>
      </c>
      <c r="C7" s="25" t="s">
        <v>115</v>
      </c>
      <c r="D7" s="19" t="s">
        <v>1</v>
      </c>
      <c r="E7" s="19">
        <v>1</v>
      </c>
      <c r="F7" s="19"/>
      <c r="G7" s="23"/>
      <c r="H7" s="23"/>
      <c r="I7" s="30">
        <f t="shared" si="0"/>
        <v>0</v>
      </c>
      <c r="J7" s="30">
        <v>0</v>
      </c>
      <c r="K7" s="30">
        <f t="shared" si="1"/>
        <v>0</v>
      </c>
      <c r="L7" s="23" t="s">
        <v>135</v>
      </c>
    </row>
    <row r="8" spans="1:13" x14ac:dyDescent="0.25">
      <c r="A8" s="19">
        <v>4</v>
      </c>
      <c r="B8" s="24" t="s">
        <v>106</v>
      </c>
      <c r="C8" s="24" t="s">
        <v>55</v>
      </c>
      <c r="D8" s="19" t="s">
        <v>0</v>
      </c>
      <c r="E8" s="19">
        <v>1</v>
      </c>
      <c r="F8" s="19"/>
      <c r="G8" s="30">
        <v>0</v>
      </c>
      <c r="H8" s="30">
        <v>1.1747685185185186E-2</v>
      </c>
      <c r="I8" s="30">
        <f t="shared" si="0"/>
        <v>1.1747685185185186E-2</v>
      </c>
      <c r="J8" s="30">
        <v>0</v>
      </c>
      <c r="K8" s="30">
        <f t="shared" si="1"/>
        <v>1.1747685185185186E-2</v>
      </c>
      <c r="L8" s="23"/>
    </row>
    <row r="9" spans="1:13" x14ac:dyDescent="0.25">
      <c r="A9" s="19">
        <v>5</v>
      </c>
      <c r="B9" s="25" t="s">
        <v>39</v>
      </c>
      <c r="C9" s="25" t="s">
        <v>40</v>
      </c>
      <c r="D9" s="19" t="s">
        <v>1</v>
      </c>
      <c r="E9" s="19">
        <v>1</v>
      </c>
      <c r="F9" s="19"/>
      <c r="G9" s="30">
        <v>0</v>
      </c>
      <c r="H9" s="30">
        <v>1.1747685185185186E-2</v>
      </c>
      <c r="I9" s="30">
        <f t="shared" si="0"/>
        <v>1.1747685185185186E-2</v>
      </c>
      <c r="J9" s="30">
        <v>0</v>
      </c>
      <c r="K9" s="30">
        <f t="shared" si="1"/>
        <v>1.1747685185185186E-2</v>
      </c>
      <c r="L9" s="23"/>
    </row>
    <row r="10" spans="1:13" x14ac:dyDescent="0.25">
      <c r="A10" s="19">
        <v>6</v>
      </c>
      <c r="B10" s="25" t="s">
        <v>38</v>
      </c>
      <c r="C10" s="25" t="s">
        <v>44</v>
      </c>
      <c r="D10" s="19" t="s">
        <v>2</v>
      </c>
      <c r="E10" s="19">
        <v>1</v>
      </c>
      <c r="F10" s="21"/>
      <c r="G10" s="30"/>
      <c r="H10" s="30"/>
      <c r="I10" s="30">
        <f t="shared" si="0"/>
        <v>0</v>
      </c>
      <c r="J10" s="30">
        <v>0</v>
      </c>
      <c r="K10" s="30">
        <f t="shared" si="1"/>
        <v>0</v>
      </c>
      <c r="L10" s="23" t="s">
        <v>135</v>
      </c>
    </row>
    <row r="11" spans="1:13" x14ac:dyDescent="0.25">
      <c r="A11" s="19">
        <v>7</v>
      </c>
      <c r="B11" s="25" t="s">
        <v>108</v>
      </c>
      <c r="C11" s="25" t="s">
        <v>107</v>
      </c>
      <c r="D11" s="19" t="s">
        <v>2</v>
      </c>
      <c r="E11" s="19">
        <v>1</v>
      </c>
      <c r="F11" s="21"/>
      <c r="G11" s="30">
        <v>0</v>
      </c>
      <c r="H11" s="30">
        <v>2.2777777777777775E-2</v>
      </c>
      <c r="I11" s="30">
        <f t="shared" si="0"/>
        <v>2.2777777777777775E-2</v>
      </c>
      <c r="J11" s="30">
        <v>0</v>
      </c>
      <c r="K11" s="30">
        <f t="shared" si="1"/>
        <v>2.2777777777777775E-2</v>
      </c>
      <c r="L11" s="23"/>
    </row>
    <row r="12" spans="1:13" x14ac:dyDescent="0.25">
      <c r="A12" s="19">
        <v>8</v>
      </c>
      <c r="B12" s="25" t="s">
        <v>32</v>
      </c>
      <c r="C12" s="25" t="s">
        <v>107</v>
      </c>
      <c r="D12" s="21" t="s">
        <v>1</v>
      </c>
      <c r="E12" s="21">
        <v>1</v>
      </c>
      <c r="F12" s="21"/>
      <c r="G12" s="30">
        <v>0</v>
      </c>
      <c r="H12" s="30">
        <v>1.7094907407407409E-2</v>
      </c>
      <c r="I12" s="30">
        <f t="shared" si="0"/>
        <v>1.7094907407407409E-2</v>
      </c>
      <c r="J12" s="30">
        <v>0</v>
      </c>
      <c r="K12" s="30">
        <f t="shared" si="1"/>
        <v>1.7094907407407409E-2</v>
      </c>
      <c r="L12" s="23"/>
    </row>
    <row r="13" spans="1:13" x14ac:dyDescent="0.25">
      <c r="A13" s="19">
        <v>9</v>
      </c>
      <c r="B13" s="25" t="s">
        <v>86</v>
      </c>
      <c r="C13" s="25" t="s">
        <v>87</v>
      </c>
      <c r="D13" s="19" t="s">
        <v>0</v>
      </c>
      <c r="E13" s="19">
        <v>1</v>
      </c>
      <c r="F13" s="19"/>
      <c r="G13" s="30">
        <v>0</v>
      </c>
      <c r="H13" s="30">
        <v>1.050925925925926E-2</v>
      </c>
      <c r="I13" s="30">
        <f t="shared" si="0"/>
        <v>1.050925925925926E-2</v>
      </c>
      <c r="J13" s="30">
        <v>0</v>
      </c>
      <c r="K13" s="30">
        <f t="shared" si="1"/>
        <v>1.050925925925926E-2</v>
      </c>
      <c r="L13" s="23"/>
    </row>
    <row r="14" spans="1:13" x14ac:dyDescent="0.25">
      <c r="A14" s="19">
        <v>10</v>
      </c>
      <c r="B14" s="25" t="s">
        <v>30</v>
      </c>
      <c r="C14" s="25" t="s">
        <v>31</v>
      </c>
      <c r="D14" s="19" t="s">
        <v>2</v>
      </c>
      <c r="E14" s="19">
        <v>1</v>
      </c>
      <c r="F14" s="19"/>
      <c r="G14" s="30"/>
      <c r="H14" s="30"/>
      <c r="I14" s="30">
        <f t="shared" si="0"/>
        <v>0</v>
      </c>
      <c r="J14" s="30">
        <v>0</v>
      </c>
      <c r="K14" s="30">
        <f t="shared" si="1"/>
        <v>0</v>
      </c>
      <c r="L14" s="23" t="s">
        <v>135</v>
      </c>
    </row>
    <row r="15" spans="1:13" x14ac:dyDescent="0.25">
      <c r="A15" s="19">
        <v>11</v>
      </c>
      <c r="B15" s="25" t="s">
        <v>32</v>
      </c>
      <c r="C15" s="25" t="s">
        <v>31</v>
      </c>
      <c r="D15" s="19" t="s">
        <v>1</v>
      </c>
      <c r="E15" s="19">
        <v>1</v>
      </c>
      <c r="F15" s="19"/>
      <c r="G15" s="30">
        <v>0</v>
      </c>
      <c r="H15" s="30">
        <v>1.5011574074074075E-2</v>
      </c>
      <c r="I15" s="30">
        <f t="shared" si="0"/>
        <v>1.5011574074074075E-2</v>
      </c>
      <c r="J15" s="30">
        <v>0</v>
      </c>
      <c r="K15" s="30">
        <f t="shared" si="1"/>
        <v>1.5011574074074075E-2</v>
      </c>
      <c r="L15" s="23"/>
    </row>
    <row r="16" spans="1:13" x14ac:dyDescent="0.25">
      <c r="A16" s="19">
        <v>12</v>
      </c>
      <c r="B16" s="25" t="s">
        <v>99</v>
      </c>
      <c r="C16" s="25" t="s">
        <v>122</v>
      </c>
      <c r="D16" s="19" t="s">
        <v>0</v>
      </c>
      <c r="E16" s="19">
        <v>1</v>
      </c>
      <c r="F16" s="19"/>
      <c r="G16" s="30">
        <v>0</v>
      </c>
      <c r="H16" s="30">
        <v>1.1805555555555555E-2</v>
      </c>
      <c r="I16" s="30">
        <f t="shared" si="0"/>
        <v>1.1805555555555555E-2</v>
      </c>
      <c r="J16" s="30">
        <v>0</v>
      </c>
      <c r="K16" s="30">
        <f t="shared" si="1"/>
        <v>1.1805555555555555E-2</v>
      </c>
      <c r="L16" s="23"/>
    </row>
    <row r="17" spans="1:12" x14ac:dyDescent="0.25">
      <c r="A17" s="19">
        <v>13</v>
      </c>
      <c r="B17" s="25" t="s">
        <v>35</v>
      </c>
      <c r="C17" s="25" t="s">
        <v>36</v>
      </c>
      <c r="D17" s="19" t="s">
        <v>2</v>
      </c>
      <c r="E17" s="19">
        <v>1</v>
      </c>
      <c r="F17" s="21"/>
      <c r="G17" s="30"/>
      <c r="H17" s="30"/>
      <c r="I17" s="30">
        <f t="shared" si="0"/>
        <v>0</v>
      </c>
      <c r="J17" s="30">
        <v>0</v>
      </c>
      <c r="K17" s="30">
        <f t="shared" si="1"/>
        <v>0</v>
      </c>
      <c r="L17" s="23" t="s">
        <v>135</v>
      </c>
    </row>
    <row r="18" spans="1:12" x14ac:dyDescent="0.25">
      <c r="A18" s="19">
        <v>14</v>
      </c>
      <c r="B18" s="24" t="s">
        <v>45</v>
      </c>
      <c r="C18" s="24" t="s">
        <v>46</v>
      </c>
      <c r="D18" s="19" t="s">
        <v>2</v>
      </c>
      <c r="E18" s="19">
        <v>1</v>
      </c>
      <c r="F18" s="21"/>
      <c r="G18" s="30"/>
      <c r="H18" s="30"/>
      <c r="I18" s="30">
        <f t="shared" si="0"/>
        <v>0</v>
      </c>
      <c r="J18" s="30">
        <v>0</v>
      </c>
      <c r="K18" s="30">
        <f t="shared" si="1"/>
        <v>0</v>
      </c>
      <c r="L18" s="23" t="s">
        <v>135</v>
      </c>
    </row>
    <row r="19" spans="1:12" x14ac:dyDescent="0.25">
      <c r="A19" s="19">
        <v>15</v>
      </c>
      <c r="B19" s="25" t="s">
        <v>74</v>
      </c>
      <c r="C19" s="25" t="s">
        <v>78</v>
      </c>
      <c r="D19" s="19" t="s">
        <v>2</v>
      </c>
      <c r="E19" s="19">
        <v>1</v>
      </c>
      <c r="F19" s="21"/>
      <c r="G19" s="30"/>
      <c r="H19" s="30"/>
      <c r="I19" s="30">
        <f t="shared" si="0"/>
        <v>0</v>
      </c>
      <c r="J19" s="30">
        <v>0</v>
      </c>
      <c r="K19" s="30">
        <f t="shared" si="1"/>
        <v>0</v>
      </c>
      <c r="L19" s="23" t="s">
        <v>135</v>
      </c>
    </row>
    <row r="20" spans="1:12" x14ac:dyDescent="0.25">
      <c r="A20" s="19">
        <v>16</v>
      </c>
      <c r="B20" s="25" t="s">
        <v>77</v>
      </c>
      <c r="C20" s="25" t="s">
        <v>78</v>
      </c>
      <c r="D20" s="19" t="s">
        <v>1</v>
      </c>
      <c r="E20" s="19">
        <v>1</v>
      </c>
      <c r="F20" s="19"/>
      <c r="G20" s="30">
        <v>0</v>
      </c>
      <c r="H20" s="30">
        <v>1.650462962962963E-2</v>
      </c>
      <c r="I20" s="30">
        <f t="shared" si="0"/>
        <v>1.650462962962963E-2</v>
      </c>
      <c r="J20" s="30">
        <v>0</v>
      </c>
      <c r="K20" s="30">
        <f t="shared" si="1"/>
        <v>1.650462962962963E-2</v>
      </c>
      <c r="L20" s="23"/>
    </row>
    <row r="21" spans="1:12" x14ac:dyDescent="0.25">
      <c r="A21" s="19">
        <v>17</v>
      </c>
      <c r="B21" s="25" t="s">
        <v>41</v>
      </c>
      <c r="C21" s="25" t="s">
        <v>42</v>
      </c>
      <c r="D21" s="19" t="s">
        <v>1</v>
      </c>
      <c r="E21" s="19">
        <v>1</v>
      </c>
      <c r="F21" s="22"/>
      <c r="G21" s="30"/>
      <c r="H21" s="30"/>
      <c r="I21" s="30">
        <f t="shared" si="0"/>
        <v>0</v>
      </c>
      <c r="J21" s="30">
        <v>0</v>
      </c>
      <c r="K21" s="30">
        <f t="shared" si="1"/>
        <v>0</v>
      </c>
      <c r="L21" s="23" t="s">
        <v>135</v>
      </c>
    </row>
    <row r="22" spans="1:12" x14ac:dyDescent="0.25">
      <c r="A22" s="19">
        <v>18</v>
      </c>
      <c r="B22" s="25" t="s">
        <v>43</v>
      </c>
      <c r="C22" s="25" t="s">
        <v>42</v>
      </c>
      <c r="D22" s="19" t="s">
        <v>0</v>
      </c>
      <c r="E22" s="19">
        <v>1</v>
      </c>
      <c r="F22" s="22"/>
      <c r="G22" s="30"/>
      <c r="H22" s="30"/>
      <c r="I22" s="30">
        <f t="shared" si="0"/>
        <v>0</v>
      </c>
      <c r="J22" s="30">
        <v>0</v>
      </c>
      <c r="K22" s="30">
        <f t="shared" si="1"/>
        <v>0</v>
      </c>
      <c r="L22" s="23" t="s">
        <v>135</v>
      </c>
    </row>
    <row r="23" spans="1:12" x14ac:dyDescent="0.25">
      <c r="A23" s="19">
        <v>19</v>
      </c>
      <c r="B23" s="25" t="s">
        <v>102</v>
      </c>
      <c r="C23" s="25" t="s">
        <v>101</v>
      </c>
      <c r="D23" s="19" t="s">
        <v>1</v>
      </c>
      <c r="E23" s="19">
        <v>1</v>
      </c>
      <c r="F23" s="19"/>
      <c r="G23" s="30"/>
      <c r="H23" s="30"/>
      <c r="I23" s="30">
        <f t="shared" si="0"/>
        <v>0</v>
      </c>
      <c r="J23" s="30">
        <v>0</v>
      </c>
      <c r="K23" s="30">
        <f t="shared" si="1"/>
        <v>0</v>
      </c>
      <c r="L23" s="23" t="s">
        <v>135</v>
      </c>
    </row>
    <row r="24" spans="1:12" x14ac:dyDescent="0.25">
      <c r="A24" s="19">
        <v>20</v>
      </c>
      <c r="B24" s="25" t="s">
        <v>39</v>
      </c>
      <c r="C24" s="25" t="s">
        <v>101</v>
      </c>
      <c r="D24" s="19" t="s">
        <v>0</v>
      </c>
      <c r="E24" s="19">
        <v>1</v>
      </c>
      <c r="F24" s="19"/>
      <c r="G24" s="30"/>
      <c r="H24" s="23"/>
      <c r="I24" s="30">
        <f t="shared" si="0"/>
        <v>0</v>
      </c>
      <c r="J24" s="30">
        <v>0</v>
      </c>
      <c r="K24" s="30">
        <f t="shared" si="1"/>
        <v>0</v>
      </c>
      <c r="L24" s="23" t="s">
        <v>135</v>
      </c>
    </row>
    <row r="25" spans="1:12" x14ac:dyDescent="0.25">
      <c r="A25" s="19">
        <v>21</v>
      </c>
      <c r="B25" s="25" t="s">
        <v>62</v>
      </c>
      <c r="C25" s="25" t="s">
        <v>61</v>
      </c>
      <c r="D25" s="19" t="s">
        <v>1</v>
      </c>
      <c r="E25" s="19">
        <v>1</v>
      </c>
      <c r="F25" s="19"/>
      <c r="G25" s="30"/>
      <c r="H25" s="30"/>
      <c r="I25" s="30">
        <f t="shared" si="0"/>
        <v>0</v>
      </c>
      <c r="J25" s="30">
        <v>0</v>
      </c>
      <c r="K25" s="30">
        <f t="shared" si="1"/>
        <v>0</v>
      </c>
      <c r="L25" s="23" t="s">
        <v>135</v>
      </c>
    </row>
    <row r="26" spans="1:12" x14ac:dyDescent="0.25">
      <c r="A26" s="19">
        <v>22</v>
      </c>
      <c r="B26" s="25" t="s">
        <v>123</v>
      </c>
      <c r="C26" s="25" t="s">
        <v>124</v>
      </c>
      <c r="D26" s="19" t="s">
        <v>1</v>
      </c>
      <c r="E26" s="19">
        <v>1</v>
      </c>
      <c r="F26" s="19"/>
      <c r="G26" s="30">
        <v>0</v>
      </c>
      <c r="H26" s="30">
        <v>1.4247685185185184E-2</v>
      </c>
      <c r="I26" s="30">
        <f t="shared" si="0"/>
        <v>1.4247685185185184E-2</v>
      </c>
      <c r="J26" s="30">
        <v>0</v>
      </c>
      <c r="K26" s="30">
        <f t="shared" si="1"/>
        <v>1.4247685185185184E-2</v>
      </c>
      <c r="L26" s="23"/>
    </row>
    <row r="27" spans="1:12" x14ac:dyDescent="0.25">
      <c r="A27" s="19">
        <v>23</v>
      </c>
      <c r="B27" s="25" t="s">
        <v>116</v>
      </c>
      <c r="C27" s="25" t="s">
        <v>117</v>
      </c>
      <c r="D27" s="19" t="s">
        <v>1</v>
      </c>
      <c r="E27" s="19">
        <v>1</v>
      </c>
      <c r="F27" s="19"/>
      <c r="G27" s="30"/>
      <c r="H27" s="30"/>
      <c r="I27" s="30">
        <f t="shared" si="0"/>
        <v>0</v>
      </c>
      <c r="J27" s="30">
        <v>0</v>
      </c>
      <c r="K27" s="30">
        <f t="shared" si="1"/>
        <v>0</v>
      </c>
      <c r="L27" s="23" t="s">
        <v>135</v>
      </c>
    </row>
    <row r="28" spans="1:12" x14ac:dyDescent="0.25">
      <c r="A28" s="19">
        <v>24</v>
      </c>
      <c r="B28" s="25" t="s">
        <v>75</v>
      </c>
      <c r="C28" s="25" t="s">
        <v>76</v>
      </c>
      <c r="D28" s="19" t="s">
        <v>1</v>
      </c>
      <c r="E28" s="19">
        <v>1</v>
      </c>
      <c r="F28" s="21"/>
      <c r="G28" s="30">
        <v>0</v>
      </c>
      <c r="H28" s="30">
        <v>1.6643518518518519E-2</v>
      </c>
      <c r="I28" s="30">
        <f t="shared" si="0"/>
        <v>1.6643518518518519E-2</v>
      </c>
      <c r="J28" s="30">
        <v>0</v>
      </c>
      <c r="K28" s="30">
        <f t="shared" si="1"/>
        <v>1.6643518518518519E-2</v>
      </c>
      <c r="L28" s="23"/>
    </row>
    <row r="29" spans="1:12" x14ac:dyDescent="0.25">
      <c r="A29" s="19">
        <v>25</v>
      </c>
      <c r="B29" s="25" t="s">
        <v>80</v>
      </c>
      <c r="C29" s="25" t="s">
        <v>51</v>
      </c>
      <c r="D29" s="19" t="s">
        <v>1</v>
      </c>
      <c r="E29" s="19">
        <v>1</v>
      </c>
      <c r="F29" s="22"/>
      <c r="G29" s="30">
        <v>0</v>
      </c>
      <c r="H29" s="30">
        <v>1.8472222222222223E-2</v>
      </c>
      <c r="I29" s="30">
        <f t="shared" si="0"/>
        <v>1.8472222222222223E-2</v>
      </c>
      <c r="J29" s="30">
        <v>0</v>
      </c>
      <c r="K29" s="30">
        <f t="shared" si="1"/>
        <v>1.8472222222222223E-2</v>
      </c>
      <c r="L29" s="23"/>
    </row>
    <row r="30" spans="1:12" x14ac:dyDescent="0.25">
      <c r="A30" s="19">
        <v>26</v>
      </c>
      <c r="B30" s="25" t="s">
        <v>111</v>
      </c>
      <c r="C30" s="25" t="s">
        <v>112</v>
      </c>
      <c r="D30" s="19" t="s">
        <v>1</v>
      </c>
      <c r="E30" s="19">
        <v>1</v>
      </c>
      <c r="F30" s="19"/>
      <c r="G30" s="30">
        <v>0</v>
      </c>
      <c r="H30" s="30">
        <v>1.2847222222222223E-2</v>
      </c>
      <c r="I30" s="30">
        <f t="shared" si="0"/>
        <v>1.2847222222222223E-2</v>
      </c>
      <c r="J30" s="30">
        <v>0</v>
      </c>
      <c r="K30" s="30">
        <f t="shared" si="1"/>
        <v>1.2847222222222223E-2</v>
      </c>
      <c r="L30" s="23"/>
    </row>
    <row r="31" spans="1:12" x14ac:dyDescent="0.25">
      <c r="A31" s="19">
        <v>27</v>
      </c>
      <c r="B31" s="25" t="s">
        <v>113</v>
      </c>
      <c r="C31" s="25" t="s">
        <v>112</v>
      </c>
      <c r="D31" s="19" t="s">
        <v>0</v>
      </c>
      <c r="E31" s="19">
        <v>1</v>
      </c>
      <c r="F31" s="19"/>
      <c r="G31" s="30">
        <v>0</v>
      </c>
      <c r="H31" s="30">
        <v>1.1354166666666667E-2</v>
      </c>
      <c r="I31" s="30">
        <f t="shared" si="0"/>
        <v>1.1354166666666667E-2</v>
      </c>
      <c r="J31" s="30">
        <v>0</v>
      </c>
      <c r="K31" s="30">
        <f t="shared" si="1"/>
        <v>1.1354166666666667E-2</v>
      </c>
      <c r="L31" s="23"/>
    </row>
    <row r="32" spans="1:12" x14ac:dyDescent="0.25">
      <c r="A32" s="19">
        <v>28</v>
      </c>
      <c r="B32" s="25" t="s">
        <v>96</v>
      </c>
      <c r="C32" s="26" t="s">
        <v>97</v>
      </c>
      <c r="D32" s="19" t="s">
        <v>2</v>
      </c>
      <c r="E32" s="19">
        <v>1</v>
      </c>
      <c r="F32" s="21"/>
      <c r="G32" s="30"/>
      <c r="H32" s="30"/>
      <c r="I32" s="30">
        <f t="shared" si="0"/>
        <v>0</v>
      </c>
      <c r="J32" s="30">
        <v>0</v>
      </c>
      <c r="K32" s="30">
        <f t="shared" si="1"/>
        <v>0</v>
      </c>
      <c r="L32" s="23" t="s">
        <v>135</v>
      </c>
    </row>
    <row r="33" spans="1:12" x14ac:dyDescent="0.25">
      <c r="A33" s="19">
        <v>29</v>
      </c>
      <c r="B33" s="20" t="s">
        <v>38</v>
      </c>
      <c r="C33" s="20" t="s">
        <v>47</v>
      </c>
      <c r="D33" s="19" t="s">
        <v>2</v>
      </c>
      <c r="E33" s="19">
        <v>1</v>
      </c>
      <c r="F33" s="19"/>
      <c r="G33" s="30">
        <v>0</v>
      </c>
      <c r="H33" s="30">
        <v>2.2928240740740739E-2</v>
      </c>
      <c r="I33" s="30">
        <f t="shared" si="0"/>
        <v>2.2928240740740739E-2</v>
      </c>
      <c r="J33" s="30">
        <v>0</v>
      </c>
      <c r="K33" s="30">
        <f t="shared" si="1"/>
        <v>2.2928240740740739E-2</v>
      </c>
      <c r="L33" s="23" t="s">
        <v>142</v>
      </c>
    </row>
    <row r="34" spans="1:12" x14ac:dyDescent="0.25">
      <c r="A34" s="19">
        <v>30</v>
      </c>
      <c r="B34" s="24" t="s">
        <v>93</v>
      </c>
      <c r="C34" s="26" t="s">
        <v>92</v>
      </c>
      <c r="D34" s="19" t="s">
        <v>1</v>
      </c>
      <c r="E34" s="19">
        <v>1</v>
      </c>
      <c r="F34" s="22"/>
      <c r="G34" s="30">
        <v>0</v>
      </c>
      <c r="H34" s="30">
        <v>1.8020833333333333E-2</v>
      </c>
      <c r="I34" s="30">
        <f t="shared" si="0"/>
        <v>1.8020833333333333E-2</v>
      </c>
      <c r="J34" s="30">
        <v>0</v>
      </c>
      <c r="K34" s="30">
        <f t="shared" si="1"/>
        <v>1.8020833333333333E-2</v>
      </c>
      <c r="L34" s="23"/>
    </row>
    <row r="35" spans="1:12" x14ac:dyDescent="0.25">
      <c r="A35" s="19">
        <v>31</v>
      </c>
      <c r="B35" s="25" t="s">
        <v>94</v>
      </c>
      <c r="C35" s="26" t="s">
        <v>92</v>
      </c>
      <c r="D35" s="19" t="s">
        <v>0</v>
      </c>
      <c r="E35" s="19">
        <v>1</v>
      </c>
      <c r="F35" s="19"/>
      <c r="G35" s="30"/>
      <c r="H35" s="23"/>
      <c r="I35" s="30">
        <f t="shared" si="0"/>
        <v>0</v>
      </c>
      <c r="J35" s="30">
        <v>0</v>
      </c>
      <c r="K35" s="30">
        <f t="shared" si="1"/>
        <v>0</v>
      </c>
      <c r="L35" s="23" t="s">
        <v>143</v>
      </c>
    </row>
    <row r="36" spans="1:12" x14ac:dyDescent="0.25">
      <c r="A36" s="19">
        <v>32</v>
      </c>
      <c r="B36" s="20" t="s">
        <v>65</v>
      </c>
      <c r="C36" s="20" t="s">
        <v>64</v>
      </c>
      <c r="D36" s="19" t="s">
        <v>0</v>
      </c>
      <c r="E36" s="19">
        <v>1</v>
      </c>
      <c r="F36" s="19"/>
      <c r="G36" s="30">
        <v>0</v>
      </c>
      <c r="H36" s="30">
        <v>1.2118055555555556E-2</v>
      </c>
      <c r="I36" s="30">
        <f t="shared" si="0"/>
        <v>1.2118055555555556E-2</v>
      </c>
      <c r="J36" s="30">
        <v>0</v>
      </c>
      <c r="K36" s="30">
        <f t="shared" si="1"/>
        <v>1.2118055555555556E-2</v>
      </c>
      <c r="L36" s="23"/>
    </row>
    <row r="37" spans="1:12" x14ac:dyDescent="0.25">
      <c r="A37" s="19">
        <v>33</v>
      </c>
      <c r="B37" s="20" t="s">
        <v>128</v>
      </c>
      <c r="C37" s="20" t="s">
        <v>129</v>
      </c>
      <c r="D37" s="19" t="s">
        <v>2</v>
      </c>
      <c r="E37" s="19">
        <v>1</v>
      </c>
      <c r="F37" s="19"/>
      <c r="G37" s="30"/>
      <c r="H37" s="30"/>
      <c r="I37" s="30">
        <f t="shared" si="0"/>
        <v>0</v>
      </c>
      <c r="J37" s="30">
        <v>0</v>
      </c>
      <c r="K37" s="30">
        <f t="shared" si="1"/>
        <v>0</v>
      </c>
      <c r="L37" s="23" t="s">
        <v>136</v>
      </c>
    </row>
    <row r="38" spans="1:12" x14ac:dyDescent="0.25">
      <c r="A38" s="19">
        <v>34</v>
      </c>
      <c r="B38" s="20" t="s">
        <v>38</v>
      </c>
      <c r="C38" s="20" t="s">
        <v>130</v>
      </c>
      <c r="D38" s="19" t="s">
        <v>0</v>
      </c>
      <c r="E38" s="19">
        <v>1</v>
      </c>
      <c r="F38" s="19"/>
      <c r="G38" s="30">
        <v>0</v>
      </c>
      <c r="H38" s="30">
        <v>9.525462962962963E-3</v>
      </c>
      <c r="I38" s="30">
        <f t="shared" si="0"/>
        <v>9.525462962962963E-3</v>
      </c>
      <c r="J38" s="30">
        <v>0</v>
      </c>
      <c r="K38" s="30">
        <f t="shared" si="1"/>
        <v>9.525462962962963E-3</v>
      </c>
      <c r="L38" s="23"/>
    </row>
    <row r="39" spans="1:12" x14ac:dyDescent="0.25">
      <c r="A39" s="13">
        <v>35</v>
      </c>
      <c r="B39" s="32" t="s">
        <v>63</v>
      </c>
      <c r="C39" s="32" t="s">
        <v>110</v>
      </c>
      <c r="D39" s="13" t="s">
        <v>3</v>
      </c>
      <c r="E39" s="13"/>
      <c r="F39" s="13">
        <v>1</v>
      </c>
      <c r="G39" s="33"/>
      <c r="H39" s="33"/>
      <c r="I39" s="33">
        <f t="shared" ref="I8:I71" si="2">H39-G39</f>
        <v>0</v>
      </c>
      <c r="J39" s="33">
        <v>0</v>
      </c>
      <c r="K39" s="33">
        <f t="shared" ref="K8:K71" si="3">I39+J39</f>
        <v>0</v>
      </c>
      <c r="L39" s="31" t="s">
        <v>135</v>
      </c>
    </row>
    <row r="40" spans="1:12" x14ac:dyDescent="0.25">
      <c r="A40" s="13">
        <v>36</v>
      </c>
      <c r="B40" s="32" t="s">
        <v>109</v>
      </c>
      <c r="C40" s="32" t="s">
        <v>110</v>
      </c>
      <c r="D40" s="13" t="s">
        <v>2</v>
      </c>
      <c r="E40" s="13"/>
      <c r="F40" s="13">
        <v>1</v>
      </c>
      <c r="G40" s="33"/>
      <c r="H40" s="33"/>
      <c r="I40" s="33">
        <f t="shared" si="2"/>
        <v>0</v>
      </c>
      <c r="J40" s="33">
        <v>0</v>
      </c>
      <c r="K40" s="33">
        <f t="shared" si="3"/>
        <v>0</v>
      </c>
      <c r="L40" s="31" t="s">
        <v>135</v>
      </c>
    </row>
    <row r="41" spans="1:12" x14ac:dyDescent="0.25">
      <c r="A41" s="13">
        <v>37</v>
      </c>
      <c r="B41" s="40" t="s">
        <v>54</v>
      </c>
      <c r="C41" s="40" t="s">
        <v>55</v>
      </c>
      <c r="D41" s="13" t="s">
        <v>2</v>
      </c>
      <c r="E41" s="13"/>
      <c r="F41" s="13">
        <v>1</v>
      </c>
      <c r="G41" s="33">
        <v>2.2569444444444447E-3</v>
      </c>
      <c r="H41" s="33">
        <v>2.2048611111111113E-2</v>
      </c>
      <c r="I41" s="33">
        <f t="shared" si="2"/>
        <v>1.9791666666666669E-2</v>
      </c>
      <c r="J41" s="33">
        <v>0</v>
      </c>
      <c r="K41" s="33">
        <f t="shared" si="3"/>
        <v>1.9791666666666669E-2</v>
      </c>
      <c r="L41" s="31"/>
    </row>
    <row r="42" spans="1:12" x14ac:dyDescent="0.25">
      <c r="A42" s="13">
        <v>38</v>
      </c>
      <c r="B42" s="32" t="s">
        <v>71</v>
      </c>
      <c r="C42" s="32" t="s">
        <v>72</v>
      </c>
      <c r="D42" s="13" t="s">
        <v>127</v>
      </c>
      <c r="E42" s="13"/>
      <c r="F42" s="13">
        <v>1</v>
      </c>
      <c r="G42" s="33">
        <v>0</v>
      </c>
      <c r="H42" s="33">
        <v>2.7314814814814816E-2</v>
      </c>
      <c r="I42" s="33">
        <f t="shared" si="2"/>
        <v>2.7314814814814816E-2</v>
      </c>
      <c r="J42" s="33">
        <v>0</v>
      </c>
      <c r="K42" s="33">
        <f t="shared" si="3"/>
        <v>2.7314814814814816E-2</v>
      </c>
      <c r="L42" s="31"/>
    </row>
    <row r="43" spans="1:12" x14ac:dyDescent="0.25">
      <c r="A43" s="13">
        <v>39</v>
      </c>
      <c r="B43" s="32" t="s">
        <v>74</v>
      </c>
      <c r="C43" s="32" t="s">
        <v>72</v>
      </c>
      <c r="D43" s="13" t="s">
        <v>3</v>
      </c>
      <c r="E43" s="13"/>
      <c r="F43" s="13">
        <v>1</v>
      </c>
      <c r="G43" s="33">
        <v>0</v>
      </c>
      <c r="H43" s="33">
        <v>2.7337962962962963E-2</v>
      </c>
      <c r="I43" s="33">
        <f t="shared" si="2"/>
        <v>2.7337962962962963E-2</v>
      </c>
      <c r="J43" s="33">
        <v>0</v>
      </c>
      <c r="K43" s="33">
        <f t="shared" si="3"/>
        <v>2.7337962962962963E-2</v>
      </c>
      <c r="L43" s="31" t="s">
        <v>131</v>
      </c>
    </row>
    <row r="44" spans="1:12" x14ac:dyDescent="0.25">
      <c r="A44" s="13">
        <v>40</v>
      </c>
      <c r="B44" s="17" t="s">
        <v>66</v>
      </c>
      <c r="C44" s="17" t="s">
        <v>67</v>
      </c>
      <c r="D44" s="10" t="s">
        <v>2</v>
      </c>
      <c r="E44" s="10"/>
      <c r="F44" s="10">
        <v>1</v>
      </c>
      <c r="G44" s="33"/>
      <c r="H44" s="33"/>
      <c r="I44" s="33">
        <f t="shared" si="2"/>
        <v>0</v>
      </c>
      <c r="J44" s="33">
        <v>0</v>
      </c>
      <c r="K44" s="33">
        <f t="shared" si="3"/>
        <v>0</v>
      </c>
      <c r="L44" s="31" t="s">
        <v>135</v>
      </c>
    </row>
    <row r="45" spans="1:12" x14ac:dyDescent="0.25">
      <c r="A45" s="13">
        <v>41</v>
      </c>
      <c r="B45" s="17" t="s">
        <v>33</v>
      </c>
      <c r="C45" s="17" t="s">
        <v>67</v>
      </c>
      <c r="D45" s="10" t="s">
        <v>1</v>
      </c>
      <c r="E45" s="10"/>
      <c r="F45" s="10">
        <v>1</v>
      </c>
      <c r="G45" s="33"/>
      <c r="H45" s="33"/>
      <c r="I45" s="33">
        <f t="shared" si="2"/>
        <v>0</v>
      </c>
      <c r="J45" s="33">
        <v>0</v>
      </c>
      <c r="K45" s="33">
        <f t="shared" si="3"/>
        <v>0</v>
      </c>
      <c r="L45" s="31" t="s">
        <v>135</v>
      </c>
    </row>
    <row r="46" spans="1:12" x14ac:dyDescent="0.25">
      <c r="A46" s="13">
        <v>42</v>
      </c>
      <c r="B46" s="17" t="s">
        <v>52</v>
      </c>
      <c r="C46" s="17" t="s">
        <v>53</v>
      </c>
      <c r="D46" s="10" t="s">
        <v>2</v>
      </c>
      <c r="E46" s="10"/>
      <c r="F46" s="10">
        <v>1</v>
      </c>
      <c r="G46" s="33">
        <v>2.2569444444444447E-3</v>
      </c>
      <c r="H46" s="33">
        <v>2.1805555555555554E-2</v>
      </c>
      <c r="I46" s="33">
        <f t="shared" si="2"/>
        <v>1.954861111111111E-2</v>
      </c>
      <c r="J46" s="33">
        <v>0</v>
      </c>
      <c r="K46" s="33">
        <f t="shared" si="3"/>
        <v>1.954861111111111E-2</v>
      </c>
      <c r="L46" s="15"/>
    </row>
    <row r="47" spans="1:12" x14ac:dyDescent="0.25">
      <c r="A47" s="13">
        <v>43</v>
      </c>
      <c r="B47" s="17" t="s">
        <v>39</v>
      </c>
      <c r="C47" s="17" t="s">
        <v>53</v>
      </c>
      <c r="D47" s="10" t="s">
        <v>1</v>
      </c>
      <c r="E47" s="13"/>
      <c r="F47" s="12">
        <v>1</v>
      </c>
      <c r="G47" s="33">
        <v>3.9930555555555561E-3</v>
      </c>
      <c r="H47" s="33">
        <v>2.1354166666666664E-2</v>
      </c>
      <c r="I47" s="33">
        <f t="shared" si="2"/>
        <v>1.7361111111111108E-2</v>
      </c>
      <c r="J47" s="33">
        <v>0</v>
      </c>
      <c r="K47" s="33">
        <f t="shared" si="3"/>
        <v>1.7361111111111108E-2</v>
      </c>
      <c r="L47" s="15" t="s">
        <v>141</v>
      </c>
    </row>
    <row r="48" spans="1:12" x14ac:dyDescent="0.25">
      <c r="A48" s="13">
        <v>44</v>
      </c>
      <c r="B48" s="17" t="s">
        <v>68</v>
      </c>
      <c r="C48" s="17" t="s">
        <v>38</v>
      </c>
      <c r="D48" s="10" t="s">
        <v>3</v>
      </c>
      <c r="E48" s="10"/>
      <c r="F48" s="10">
        <v>1</v>
      </c>
      <c r="G48" s="33"/>
      <c r="H48" s="33"/>
      <c r="I48" s="33">
        <f t="shared" si="2"/>
        <v>0</v>
      </c>
      <c r="J48" s="33">
        <v>0</v>
      </c>
      <c r="K48" s="33">
        <f t="shared" si="3"/>
        <v>0</v>
      </c>
      <c r="L48" s="31" t="s">
        <v>135</v>
      </c>
    </row>
    <row r="49" spans="1:12" x14ac:dyDescent="0.25">
      <c r="A49" s="13">
        <v>45</v>
      </c>
      <c r="B49" s="17" t="s">
        <v>85</v>
      </c>
      <c r="C49" s="17" t="s">
        <v>38</v>
      </c>
      <c r="D49" s="10" t="s">
        <v>2</v>
      </c>
      <c r="E49" s="10"/>
      <c r="F49" s="10">
        <v>1</v>
      </c>
      <c r="G49" s="33"/>
      <c r="H49" s="33"/>
      <c r="I49" s="33">
        <f t="shared" si="2"/>
        <v>0</v>
      </c>
      <c r="J49" s="33">
        <v>0</v>
      </c>
      <c r="K49" s="33">
        <f t="shared" si="3"/>
        <v>0</v>
      </c>
      <c r="L49" s="31" t="s">
        <v>135</v>
      </c>
    </row>
    <row r="50" spans="1:12" x14ac:dyDescent="0.25">
      <c r="A50" s="13">
        <v>46</v>
      </c>
      <c r="B50" s="17" t="s">
        <v>37</v>
      </c>
      <c r="C50" s="17" t="s">
        <v>38</v>
      </c>
      <c r="D50" s="10" t="s">
        <v>1</v>
      </c>
      <c r="E50" s="10"/>
      <c r="F50" s="10">
        <v>1</v>
      </c>
      <c r="G50" s="33"/>
      <c r="H50" s="33"/>
      <c r="I50" s="33">
        <f t="shared" si="2"/>
        <v>0</v>
      </c>
      <c r="J50" s="33">
        <v>0</v>
      </c>
      <c r="K50" s="33">
        <f t="shared" si="3"/>
        <v>0</v>
      </c>
      <c r="L50" s="31" t="s">
        <v>135</v>
      </c>
    </row>
    <row r="51" spans="1:12" x14ac:dyDescent="0.25">
      <c r="A51" s="13">
        <v>47</v>
      </c>
      <c r="B51" s="17" t="s">
        <v>103</v>
      </c>
      <c r="C51" s="17" t="s">
        <v>104</v>
      </c>
      <c r="D51" s="10" t="s">
        <v>3</v>
      </c>
      <c r="E51" s="14"/>
      <c r="F51" s="13">
        <v>1</v>
      </c>
      <c r="G51" s="33"/>
      <c r="H51" s="33"/>
      <c r="I51" s="33">
        <f t="shared" si="2"/>
        <v>0</v>
      </c>
      <c r="J51" s="33">
        <v>0</v>
      </c>
      <c r="K51" s="33">
        <f t="shared" si="3"/>
        <v>0</v>
      </c>
      <c r="L51" s="31" t="s">
        <v>135</v>
      </c>
    </row>
    <row r="52" spans="1:12" x14ac:dyDescent="0.25">
      <c r="A52" s="13">
        <v>48</v>
      </c>
      <c r="B52" s="17" t="s">
        <v>105</v>
      </c>
      <c r="C52" s="17" t="s">
        <v>104</v>
      </c>
      <c r="D52" s="10" t="s">
        <v>2</v>
      </c>
      <c r="E52" s="14"/>
      <c r="F52" s="10">
        <v>1</v>
      </c>
      <c r="G52" s="33"/>
      <c r="H52" s="33"/>
      <c r="I52" s="33">
        <f t="shared" si="2"/>
        <v>0</v>
      </c>
      <c r="J52" s="33">
        <v>0</v>
      </c>
      <c r="K52" s="33">
        <f t="shared" si="3"/>
        <v>0</v>
      </c>
      <c r="L52" s="31" t="s">
        <v>135</v>
      </c>
    </row>
    <row r="53" spans="1:12" x14ac:dyDescent="0.25">
      <c r="A53" s="13">
        <v>49</v>
      </c>
      <c r="B53" s="17" t="s">
        <v>99</v>
      </c>
      <c r="C53" s="17" t="s">
        <v>100</v>
      </c>
      <c r="D53" s="10" t="s">
        <v>1</v>
      </c>
      <c r="E53" s="10"/>
      <c r="F53" s="10">
        <v>1</v>
      </c>
      <c r="G53" s="33">
        <v>3.9930555555555561E-3</v>
      </c>
      <c r="H53" s="33">
        <v>2.1851851851851848E-2</v>
      </c>
      <c r="I53" s="33">
        <f t="shared" si="2"/>
        <v>1.7858796296296293E-2</v>
      </c>
      <c r="J53" s="33">
        <v>0</v>
      </c>
      <c r="K53" s="33">
        <f t="shared" si="3"/>
        <v>1.7858796296296293E-2</v>
      </c>
      <c r="L53" s="31"/>
    </row>
    <row r="54" spans="1:12" x14ac:dyDescent="0.25">
      <c r="A54" s="13">
        <v>50</v>
      </c>
      <c r="B54" s="17" t="s">
        <v>70</v>
      </c>
      <c r="C54" s="17" t="s">
        <v>34</v>
      </c>
      <c r="D54" s="10" t="s">
        <v>3</v>
      </c>
      <c r="E54" s="10"/>
      <c r="F54" s="10">
        <v>1</v>
      </c>
      <c r="G54" s="33"/>
      <c r="H54" s="33"/>
      <c r="I54" s="33">
        <f t="shared" si="2"/>
        <v>0</v>
      </c>
      <c r="J54" s="33">
        <v>0</v>
      </c>
      <c r="K54" s="33">
        <f t="shared" si="3"/>
        <v>0</v>
      </c>
      <c r="L54" s="31" t="s">
        <v>135</v>
      </c>
    </row>
    <row r="55" spans="1:12" x14ac:dyDescent="0.25">
      <c r="A55" s="13">
        <v>51</v>
      </c>
      <c r="B55" s="16" t="s">
        <v>33</v>
      </c>
      <c r="C55" s="16" t="s">
        <v>34</v>
      </c>
      <c r="D55" s="10" t="s">
        <v>2</v>
      </c>
      <c r="E55" s="10"/>
      <c r="F55" s="10">
        <v>1</v>
      </c>
      <c r="G55" s="33"/>
      <c r="H55" s="33"/>
      <c r="I55" s="33">
        <f t="shared" si="2"/>
        <v>0</v>
      </c>
      <c r="J55" s="33">
        <v>0</v>
      </c>
      <c r="K55" s="33">
        <f t="shared" si="3"/>
        <v>0</v>
      </c>
      <c r="L55" s="31" t="s">
        <v>135</v>
      </c>
    </row>
    <row r="56" spans="1:12" x14ac:dyDescent="0.25">
      <c r="A56" s="13">
        <v>52</v>
      </c>
      <c r="B56" s="17" t="s">
        <v>81</v>
      </c>
      <c r="C56" s="17" t="s">
        <v>82</v>
      </c>
      <c r="D56" s="10" t="s">
        <v>127</v>
      </c>
      <c r="E56" s="10"/>
      <c r="F56" s="10">
        <v>1</v>
      </c>
      <c r="G56" s="33"/>
      <c r="H56" s="33"/>
      <c r="I56" s="33">
        <f t="shared" si="2"/>
        <v>0</v>
      </c>
      <c r="J56" s="33">
        <v>0</v>
      </c>
      <c r="K56" s="33">
        <f t="shared" si="3"/>
        <v>0</v>
      </c>
      <c r="L56" s="31" t="s">
        <v>135</v>
      </c>
    </row>
    <row r="57" spans="1:12" x14ac:dyDescent="0.25">
      <c r="A57" s="13">
        <v>53</v>
      </c>
      <c r="B57" s="17" t="s">
        <v>88</v>
      </c>
      <c r="C57" s="17" t="s">
        <v>89</v>
      </c>
      <c r="D57" s="10" t="s">
        <v>2</v>
      </c>
      <c r="E57" s="10"/>
      <c r="F57" s="10">
        <v>1</v>
      </c>
      <c r="G57" s="33">
        <v>2.2569444444444447E-3</v>
      </c>
      <c r="H57" s="33">
        <v>2.9236111111111112E-2</v>
      </c>
      <c r="I57" s="33">
        <f t="shared" si="2"/>
        <v>2.6979166666666669E-2</v>
      </c>
      <c r="J57" s="33">
        <v>0</v>
      </c>
      <c r="K57" s="33">
        <f t="shared" si="3"/>
        <v>2.6979166666666669E-2</v>
      </c>
      <c r="L57" s="15"/>
    </row>
    <row r="58" spans="1:12" x14ac:dyDescent="0.25">
      <c r="A58" s="13">
        <v>54</v>
      </c>
      <c r="B58" s="17" t="s">
        <v>69</v>
      </c>
      <c r="C58" s="17" t="s">
        <v>79</v>
      </c>
      <c r="D58" s="10" t="s">
        <v>1</v>
      </c>
      <c r="E58" s="10"/>
      <c r="F58" s="10">
        <v>1</v>
      </c>
      <c r="G58" s="33">
        <v>3.9930555555555561E-3</v>
      </c>
      <c r="H58" s="33">
        <v>2.7604166666666666E-2</v>
      </c>
      <c r="I58" s="33">
        <f t="shared" si="2"/>
        <v>2.361111111111111E-2</v>
      </c>
      <c r="J58" s="33">
        <v>0</v>
      </c>
      <c r="K58" s="33">
        <f t="shared" si="3"/>
        <v>2.361111111111111E-2</v>
      </c>
      <c r="L58" s="15"/>
    </row>
    <row r="59" spans="1:12" x14ac:dyDescent="0.25">
      <c r="A59" s="13">
        <v>55</v>
      </c>
      <c r="B59" s="17" t="s">
        <v>58</v>
      </c>
      <c r="C59" s="18" t="s">
        <v>98</v>
      </c>
      <c r="D59" s="10" t="s">
        <v>3</v>
      </c>
      <c r="E59" s="10"/>
      <c r="F59" s="10">
        <v>1</v>
      </c>
      <c r="G59" s="33">
        <v>0</v>
      </c>
      <c r="H59" s="33">
        <v>2.6921296296296294E-2</v>
      </c>
      <c r="I59" s="33">
        <f t="shared" si="2"/>
        <v>2.6921296296296294E-2</v>
      </c>
      <c r="J59" s="33">
        <v>0</v>
      </c>
      <c r="K59" s="33">
        <f t="shared" si="3"/>
        <v>2.6921296296296294E-2</v>
      </c>
      <c r="L59" s="15" t="s">
        <v>141</v>
      </c>
    </row>
    <row r="60" spans="1:12" x14ac:dyDescent="0.25">
      <c r="A60" s="13">
        <v>56</v>
      </c>
      <c r="B60" s="16" t="s">
        <v>56</v>
      </c>
      <c r="C60" s="16" t="s">
        <v>57</v>
      </c>
      <c r="D60" s="10" t="s">
        <v>2</v>
      </c>
      <c r="E60" s="10"/>
      <c r="F60" s="10">
        <v>1</v>
      </c>
      <c r="G60" s="33">
        <v>2.2569444444444447E-3</v>
      </c>
      <c r="H60" s="33">
        <v>2.0891203703703703E-2</v>
      </c>
      <c r="I60" s="33">
        <f t="shared" si="2"/>
        <v>1.863425925925926E-2</v>
      </c>
      <c r="J60" s="33">
        <v>0</v>
      </c>
      <c r="K60" s="33">
        <f t="shared" si="3"/>
        <v>1.863425925925926E-2</v>
      </c>
      <c r="L60" s="15"/>
    </row>
    <row r="61" spans="1:12" x14ac:dyDescent="0.25">
      <c r="A61" s="13">
        <v>57</v>
      </c>
      <c r="B61" s="17" t="s">
        <v>73</v>
      </c>
      <c r="C61" s="17" t="s">
        <v>59</v>
      </c>
      <c r="D61" s="10" t="s">
        <v>3</v>
      </c>
      <c r="E61" s="10"/>
      <c r="F61" s="10">
        <v>1</v>
      </c>
      <c r="G61" s="33"/>
      <c r="H61" s="33"/>
      <c r="I61" s="33">
        <f t="shared" si="2"/>
        <v>0</v>
      </c>
      <c r="J61" s="33">
        <v>0</v>
      </c>
      <c r="K61" s="33">
        <f t="shared" si="3"/>
        <v>0</v>
      </c>
      <c r="L61" s="15" t="s">
        <v>132</v>
      </c>
    </row>
    <row r="62" spans="1:12" x14ac:dyDescent="0.25">
      <c r="A62" s="13">
        <v>58</v>
      </c>
      <c r="B62" s="16" t="s">
        <v>58</v>
      </c>
      <c r="C62" s="17" t="s">
        <v>59</v>
      </c>
      <c r="D62" s="10" t="s">
        <v>2</v>
      </c>
      <c r="E62" s="10"/>
      <c r="F62" s="10">
        <v>1</v>
      </c>
      <c r="G62" s="33">
        <v>2.2569444444444447E-3</v>
      </c>
      <c r="H62" s="33">
        <v>2.0949074074074075E-2</v>
      </c>
      <c r="I62" s="33">
        <f t="shared" si="2"/>
        <v>1.8692129629629631E-2</v>
      </c>
      <c r="J62" s="33">
        <v>0</v>
      </c>
      <c r="K62" s="33">
        <f t="shared" si="3"/>
        <v>1.8692129629629631E-2</v>
      </c>
      <c r="L62" s="15"/>
    </row>
    <row r="63" spans="1:12" x14ac:dyDescent="0.25">
      <c r="A63" s="13">
        <v>59</v>
      </c>
      <c r="B63" s="17" t="s">
        <v>118</v>
      </c>
      <c r="C63" s="17" t="s">
        <v>119</v>
      </c>
      <c r="D63" s="10" t="s">
        <v>127</v>
      </c>
      <c r="E63" s="10"/>
      <c r="F63" s="10">
        <v>1</v>
      </c>
      <c r="G63" s="33"/>
      <c r="H63" s="33"/>
      <c r="I63" s="33">
        <f t="shared" si="2"/>
        <v>0</v>
      </c>
      <c r="J63" s="33">
        <v>0</v>
      </c>
      <c r="K63" s="33">
        <f t="shared" si="3"/>
        <v>0</v>
      </c>
      <c r="L63" s="31" t="s">
        <v>135</v>
      </c>
    </row>
    <row r="64" spans="1:12" x14ac:dyDescent="0.25">
      <c r="A64" s="13">
        <v>60</v>
      </c>
      <c r="B64" s="17" t="s">
        <v>121</v>
      </c>
      <c r="C64" s="17" t="s">
        <v>119</v>
      </c>
      <c r="D64" s="10" t="s">
        <v>2</v>
      </c>
      <c r="E64" s="10"/>
      <c r="F64" s="10">
        <v>1</v>
      </c>
      <c r="G64" s="33"/>
      <c r="H64" s="33"/>
      <c r="I64" s="33">
        <f t="shared" si="2"/>
        <v>0</v>
      </c>
      <c r="J64" s="33">
        <v>0</v>
      </c>
      <c r="K64" s="33">
        <f t="shared" si="3"/>
        <v>0</v>
      </c>
      <c r="L64" s="31" t="s">
        <v>135</v>
      </c>
    </row>
    <row r="65" spans="1:12" x14ac:dyDescent="0.25">
      <c r="A65" s="13">
        <v>61</v>
      </c>
      <c r="B65" s="17" t="s">
        <v>120</v>
      </c>
      <c r="C65" s="17" t="s">
        <v>119</v>
      </c>
      <c r="D65" s="10" t="s">
        <v>1</v>
      </c>
      <c r="E65" s="10"/>
      <c r="F65" s="10">
        <v>1</v>
      </c>
      <c r="G65" s="33"/>
      <c r="H65" s="33"/>
      <c r="I65" s="33">
        <f t="shared" si="2"/>
        <v>0</v>
      </c>
      <c r="J65" s="33">
        <v>0</v>
      </c>
      <c r="K65" s="33">
        <f t="shared" si="3"/>
        <v>0</v>
      </c>
      <c r="L65" s="31" t="s">
        <v>135</v>
      </c>
    </row>
    <row r="66" spans="1:12" x14ac:dyDescent="0.25">
      <c r="A66" s="13">
        <v>62</v>
      </c>
      <c r="B66" s="17" t="s">
        <v>60</v>
      </c>
      <c r="C66" s="17" t="s">
        <v>61</v>
      </c>
      <c r="D66" s="10" t="s">
        <v>2</v>
      </c>
      <c r="E66" s="10"/>
      <c r="F66" s="10">
        <v>1</v>
      </c>
      <c r="G66" s="33"/>
      <c r="H66" s="33"/>
      <c r="I66" s="33">
        <f t="shared" si="2"/>
        <v>0</v>
      </c>
      <c r="J66" s="33">
        <v>0</v>
      </c>
      <c r="K66" s="33">
        <f t="shared" si="3"/>
        <v>0</v>
      </c>
      <c r="L66" s="31" t="s">
        <v>135</v>
      </c>
    </row>
    <row r="67" spans="1:12" x14ac:dyDescent="0.25">
      <c r="A67" s="13">
        <v>63</v>
      </c>
      <c r="B67" s="17" t="s">
        <v>48</v>
      </c>
      <c r="C67" s="17" t="s">
        <v>49</v>
      </c>
      <c r="D67" s="10" t="s">
        <v>2</v>
      </c>
      <c r="E67" s="10"/>
      <c r="F67" s="10">
        <v>1</v>
      </c>
      <c r="G67" s="33"/>
      <c r="H67" s="33"/>
      <c r="I67" s="33">
        <f t="shared" si="2"/>
        <v>0</v>
      </c>
      <c r="J67" s="33">
        <v>0</v>
      </c>
      <c r="K67" s="33">
        <f t="shared" si="3"/>
        <v>0</v>
      </c>
      <c r="L67" s="31" t="s">
        <v>135</v>
      </c>
    </row>
    <row r="68" spans="1:12" x14ac:dyDescent="0.25">
      <c r="A68" s="13">
        <v>64</v>
      </c>
      <c r="B68" s="17" t="s">
        <v>83</v>
      </c>
      <c r="C68" s="17" t="s">
        <v>84</v>
      </c>
      <c r="D68" s="10" t="s">
        <v>2</v>
      </c>
      <c r="E68" s="10"/>
      <c r="F68" s="10">
        <v>1</v>
      </c>
      <c r="G68" s="33">
        <v>2.2569444444444447E-3</v>
      </c>
      <c r="H68" s="33">
        <v>2.1134259259259259E-2</v>
      </c>
      <c r="I68" s="33">
        <f t="shared" si="2"/>
        <v>1.8877314814814816E-2</v>
      </c>
      <c r="J68" s="33">
        <v>0</v>
      </c>
      <c r="K68" s="33">
        <f t="shared" si="3"/>
        <v>1.8877314814814816E-2</v>
      </c>
      <c r="L68" s="15"/>
    </row>
    <row r="69" spans="1:12" x14ac:dyDescent="0.25">
      <c r="A69" s="13">
        <v>65</v>
      </c>
      <c r="B69" s="17" t="s">
        <v>50</v>
      </c>
      <c r="C69" s="17" t="s">
        <v>51</v>
      </c>
      <c r="D69" s="10" t="s">
        <v>2</v>
      </c>
      <c r="E69" s="10"/>
      <c r="F69" s="10">
        <v>1</v>
      </c>
      <c r="G69" s="33">
        <v>2.2569444444444447E-3</v>
      </c>
      <c r="H69" s="33">
        <v>2.361111111111111E-2</v>
      </c>
      <c r="I69" s="33">
        <f t="shared" si="2"/>
        <v>2.1354166666666667E-2</v>
      </c>
      <c r="J69" s="33">
        <v>0</v>
      </c>
      <c r="K69" s="33">
        <f t="shared" si="3"/>
        <v>2.1354166666666667E-2</v>
      </c>
      <c r="L69" s="15"/>
    </row>
    <row r="70" spans="1:12" x14ac:dyDescent="0.25">
      <c r="A70" s="13">
        <v>66</v>
      </c>
      <c r="B70" s="17" t="s">
        <v>75</v>
      </c>
      <c r="C70" s="17" t="s">
        <v>90</v>
      </c>
      <c r="D70" s="10" t="s">
        <v>1</v>
      </c>
      <c r="E70" s="10"/>
      <c r="F70" s="10">
        <v>1</v>
      </c>
      <c r="G70" s="33"/>
      <c r="H70" s="33"/>
      <c r="I70" s="33">
        <f t="shared" ref="I70:I75" si="4">H70-G70</f>
        <v>0</v>
      </c>
      <c r="J70" s="33">
        <v>0</v>
      </c>
      <c r="K70" s="33">
        <f t="shared" ref="K70:K75" si="5">I70+J70</f>
        <v>0</v>
      </c>
      <c r="L70" s="15" t="s">
        <v>140</v>
      </c>
    </row>
    <row r="71" spans="1:12" x14ac:dyDescent="0.25">
      <c r="A71" s="13">
        <v>67</v>
      </c>
      <c r="B71" s="16" t="s">
        <v>83</v>
      </c>
      <c r="C71" s="16" t="s">
        <v>95</v>
      </c>
      <c r="D71" s="10" t="s">
        <v>2</v>
      </c>
      <c r="E71" s="10"/>
      <c r="F71" s="10">
        <v>1</v>
      </c>
      <c r="G71" s="33">
        <v>2.2569444444444447E-3</v>
      </c>
      <c r="H71" s="33">
        <v>2.6099537037037036E-2</v>
      </c>
      <c r="I71" s="33">
        <f t="shared" si="4"/>
        <v>2.3842592592592592E-2</v>
      </c>
      <c r="J71" s="33">
        <v>0</v>
      </c>
      <c r="K71" s="33">
        <f t="shared" si="5"/>
        <v>2.3842592592592592E-2</v>
      </c>
      <c r="L71" s="15"/>
    </row>
    <row r="72" spans="1:12" x14ac:dyDescent="0.25">
      <c r="A72" s="13">
        <v>68</v>
      </c>
      <c r="B72" s="17" t="s">
        <v>69</v>
      </c>
      <c r="C72" s="17" t="s">
        <v>29</v>
      </c>
      <c r="D72" s="10" t="s">
        <v>2</v>
      </c>
      <c r="E72" s="10"/>
      <c r="F72" s="10">
        <v>1</v>
      </c>
      <c r="G72" s="33"/>
      <c r="H72" s="33"/>
      <c r="I72" s="33">
        <f t="shared" si="4"/>
        <v>0</v>
      </c>
      <c r="J72" s="33">
        <v>0</v>
      </c>
      <c r="K72" s="33">
        <f t="shared" si="5"/>
        <v>0</v>
      </c>
      <c r="L72" s="31" t="s">
        <v>135</v>
      </c>
    </row>
    <row r="73" spans="1:12" x14ac:dyDescent="0.25">
      <c r="A73" s="13">
        <v>69</v>
      </c>
      <c r="B73" s="16" t="s">
        <v>91</v>
      </c>
      <c r="C73" s="18" t="s">
        <v>92</v>
      </c>
      <c r="D73" s="10" t="s">
        <v>2</v>
      </c>
      <c r="E73" s="10"/>
      <c r="F73" s="10">
        <v>1</v>
      </c>
      <c r="G73" s="33">
        <v>2.2569444444444447E-3</v>
      </c>
      <c r="H73" s="33">
        <v>1.6076388888888887E-2</v>
      </c>
      <c r="I73" s="33">
        <f t="shared" si="4"/>
        <v>1.3819444444444441E-2</v>
      </c>
      <c r="J73" s="33">
        <v>0</v>
      </c>
      <c r="K73" s="33">
        <f t="shared" si="5"/>
        <v>1.3819444444444441E-2</v>
      </c>
      <c r="L73" s="15" t="s">
        <v>138</v>
      </c>
    </row>
    <row r="74" spans="1:12" x14ac:dyDescent="0.25">
      <c r="A74" s="13">
        <v>70</v>
      </c>
      <c r="B74" s="11" t="s">
        <v>63</v>
      </c>
      <c r="C74" s="11" t="s">
        <v>64</v>
      </c>
      <c r="D74" s="10" t="s">
        <v>2</v>
      </c>
      <c r="E74" s="10"/>
      <c r="F74" s="10">
        <v>1</v>
      </c>
      <c r="G74" s="33">
        <v>2.2569444444444447E-3</v>
      </c>
      <c r="H74" s="33">
        <v>2.4583333333333332E-2</v>
      </c>
      <c r="I74" s="33">
        <f t="shared" si="4"/>
        <v>2.2326388888888889E-2</v>
      </c>
      <c r="J74" s="33">
        <v>0</v>
      </c>
      <c r="K74" s="33">
        <f t="shared" si="5"/>
        <v>2.2326388888888889E-2</v>
      </c>
      <c r="L74" s="15"/>
    </row>
    <row r="75" spans="1:12" x14ac:dyDescent="0.25">
      <c r="A75" s="13">
        <v>71</v>
      </c>
      <c r="B75" s="17" t="s">
        <v>133</v>
      </c>
      <c r="C75" s="17" t="s">
        <v>134</v>
      </c>
      <c r="D75" s="10" t="s">
        <v>2</v>
      </c>
      <c r="E75" s="10"/>
      <c r="F75" s="10">
        <v>1</v>
      </c>
      <c r="G75" s="33">
        <v>2.2569444444444447E-3</v>
      </c>
      <c r="H75" s="33">
        <v>2.462962962962963E-2</v>
      </c>
      <c r="I75" s="33">
        <f t="shared" si="4"/>
        <v>2.2372685185185186E-2</v>
      </c>
      <c r="J75" s="33">
        <v>0</v>
      </c>
      <c r="K75" s="33">
        <f t="shared" si="5"/>
        <v>2.2372685185185186E-2</v>
      </c>
      <c r="L75" s="15" t="s">
        <v>139</v>
      </c>
    </row>
    <row r="76" spans="1:12" x14ac:dyDescent="0.25">
      <c r="A76" s="34"/>
      <c r="B76" s="35"/>
      <c r="C76" s="35"/>
      <c r="D76" s="34"/>
      <c r="E76" s="34"/>
      <c r="F76" s="34"/>
      <c r="G76" s="36"/>
      <c r="H76" s="36"/>
      <c r="I76" s="37"/>
      <c r="J76" s="38"/>
      <c r="K76" s="37"/>
      <c r="L76" s="39"/>
    </row>
    <row r="77" spans="1:12" x14ac:dyDescent="0.25">
      <c r="A77" s="34"/>
      <c r="B77" s="35"/>
      <c r="C77" s="35"/>
      <c r="D77" s="34"/>
      <c r="E77" s="34"/>
      <c r="F77" s="34"/>
      <c r="G77" s="36"/>
      <c r="H77" s="36"/>
      <c r="I77" s="37"/>
      <c r="J77" s="38"/>
      <c r="K77" s="37"/>
      <c r="L77" s="39"/>
    </row>
    <row r="78" spans="1:12" x14ac:dyDescent="0.25">
      <c r="A78" s="27" t="s">
        <v>26</v>
      </c>
    </row>
    <row r="79" spans="1:12" x14ac:dyDescent="0.25">
      <c r="A79"/>
      <c r="B79" s="3" t="s">
        <v>13</v>
      </c>
      <c r="C79" s="3"/>
      <c r="D79" s="3" t="s">
        <v>14</v>
      </c>
      <c r="E79" s="3" t="s">
        <v>13</v>
      </c>
      <c r="I79" s="29" t="s">
        <v>22</v>
      </c>
    </row>
    <row r="80" spans="1:12" x14ac:dyDescent="0.25">
      <c r="A80" t="s">
        <v>0</v>
      </c>
      <c r="B80" s="1" t="s">
        <v>15</v>
      </c>
      <c r="C80" s="1"/>
      <c r="D80" s="1" t="s">
        <v>15</v>
      </c>
      <c r="E80" s="1" t="s">
        <v>15</v>
      </c>
      <c r="G80" s="28" t="s">
        <v>16</v>
      </c>
      <c r="I80" s="29" t="s">
        <v>23</v>
      </c>
    </row>
    <row r="81" spans="1:9" x14ac:dyDescent="0.25">
      <c r="A81" t="s">
        <v>1</v>
      </c>
      <c r="B81" s="1" t="s">
        <v>17</v>
      </c>
      <c r="C81" s="1"/>
      <c r="D81" s="1" t="s">
        <v>18</v>
      </c>
      <c r="E81" s="1" t="s">
        <v>15</v>
      </c>
      <c r="G81" s="28" t="s">
        <v>19</v>
      </c>
      <c r="I81" s="29" t="s">
        <v>24</v>
      </c>
    </row>
    <row r="82" spans="1:9" x14ac:dyDescent="0.25">
      <c r="A82" t="s">
        <v>2</v>
      </c>
      <c r="B82" s="1" t="s">
        <v>17</v>
      </c>
      <c r="C82" s="1"/>
      <c r="D82" s="1" t="s">
        <v>20</v>
      </c>
      <c r="E82" s="1" t="s">
        <v>15</v>
      </c>
    </row>
    <row r="84" spans="1:9" x14ac:dyDescent="0.25">
      <c r="A84" s="27" t="s">
        <v>25</v>
      </c>
    </row>
    <row r="85" spans="1:9" x14ac:dyDescent="0.25">
      <c r="A85"/>
      <c r="B85" s="3" t="s">
        <v>13</v>
      </c>
      <c r="C85" s="3"/>
      <c r="D85" s="3" t="s">
        <v>14</v>
      </c>
      <c r="E85" s="3" t="s">
        <v>13</v>
      </c>
    </row>
    <row r="86" spans="1:9" x14ac:dyDescent="0.25">
      <c r="A86" t="s">
        <v>0</v>
      </c>
      <c r="B86" s="1" t="s">
        <v>15</v>
      </c>
      <c r="C86" s="1"/>
      <c r="D86" s="1" t="s">
        <v>15</v>
      </c>
      <c r="E86" s="1" t="s">
        <v>15</v>
      </c>
    </row>
    <row r="87" spans="1:9" x14ac:dyDescent="0.25">
      <c r="A87" t="s">
        <v>1</v>
      </c>
      <c r="B87" s="1" t="s">
        <v>17</v>
      </c>
      <c r="C87" s="1"/>
      <c r="D87" s="1" t="s">
        <v>18</v>
      </c>
      <c r="E87" s="1" t="s">
        <v>15</v>
      </c>
    </row>
    <row r="88" spans="1:9" x14ac:dyDescent="0.25">
      <c r="A88" t="s">
        <v>2</v>
      </c>
      <c r="B88" s="1" t="s">
        <v>27</v>
      </c>
      <c r="C88" s="1"/>
      <c r="D88" s="1" t="s">
        <v>20</v>
      </c>
      <c r="E88" s="1" t="s">
        <v>15</v>
      </c>
    </row>
    <row r="89" spans="1:9" x14ac:dyDescent="0.25">
      <c r="A89" t="s">
        <v>3</v>
      </c>
      <c r="B89" s="1" t="s">
        <v>18</v>
      </c>
      <c r="C89" s="1"/>
      <c r="D89" s="1" t="s">
        <v>21</v>
      </c>
      <c r="E89" s="1" t="s">
        <v>15</v>
      </c>
    </row>
  </sheetData>
  <sortState ref="B6:F83">
    <sortCondition descending="1" ref="E6:E83"/>
    <sortCondition descending="1" ref="C6:C83"/>
    <sortCondition descending="1" ref="D6:D83"/>
  </sortState>
  <hyperlinks>
    <hyperlink ref="B33" r:id="rId1" display="mailto:h.bretton@talktalk.net"/>
    <hyperlink ref="B74" r:id="rId2" display="mailto:adams0602@hotmail.com"/>
  </hyperlinks>
  <pageMargins left="0.70866141732283472" right="0.70866141732283472" top="0.74803149606299213" bottom="0.74803149606299213" header="0.31496062992125984" footer="0.31496062992125984"/>
  <pageSetup paperSize="9" scale="71" fitToHeight="2" orientation="landscape" r:id="rId3"/>
  <headerFooter>
    <oddFooter>&amp;R&amp;Z&amp;F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cp:lastPrinted>2015-05-03T16:38:56Z</cp:lastPrinted>
  <dcterms:created xsi:type="dcterms:W3CDTF">2014-06-10T19:50:09Z</dcterms:created>
  <dcterms:modified xsi:type="dcterms:W3CDTF">2015-05-03T16:40:37Z</dcterms:modified>
</cp:coreProperties>
</file>