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705" windowWidth="17715" windowHeight="71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Sheet1!$A$5:$L$100</definedName>
    <definedName name="_xlnm.Print_Titles" localSheetId="0">Sheet1!$1:$4</definedName>
  </definedNames>
  <calcPr calcId="145621"/>
</workbook>
</file>

<file path=xl/calcChain.xml><?xml version="1.0" encoding="utf-8"?>
<calcChain xmlns="http://schemas.openxmlformats.org/spreadsheetml/2006/main">
  <c r="I40" i="1" l="1"/>
  <c r="K40" i="1" s="1"/>
  <c r="I67" i="1" l="1"/>
  <c r="K67" i="1" s="1"/>
  <c r="I89" i="1"/>
  <c r="K89" i="1" s="1"/>
  <c r="I74" i="1"/>
  <c r="K74" i="1" s="1"/>
  <c r="I76" i="1"/>
  <c r="K76" i="1" s="1"/>
  <c r="I75" i="1"/>
  <c r="K75" i="1" s="1"/>
  <c r="I15" i="1"/>
  <c r="K15" i="1" s="1"/>
  <c r="I27" i="1"/>
  <c r="K27" i="1" s="1"/>
  <c r="I34" i="1"/>
  <c r="K34" i="1" s="1"/>
  <c r="I65" i="1"/>
  <c r="K65" i="1" s="1"/>
  <c r="I79" i="1"/>
  <c r="K79" i="1" s="1"/>
  <c r="I25" i="1"/>
  <c r="K25" i="1" s="1"/>
  <c r="I61" i="1"/>
  <c r="K61" i="1" s="1"/>
  <c r="I62" i="1"/>
  <c r="K62" i="1" s="1"/>
  <c r="I26" i="1"/>
  <c r="K26" i="1" s="1"/>
  <c r="I38" i="1"/>
  <c r="K38" i="1" s="1"/>
  <c r="I33" i="1"/>
  <c r="K33" i="1" s="1"/>
  <c r="I59" i="1"/>
  <c r="K59" i="1" s="1"/>
  <c r="I69" i="1"/>
  <c r="K69" i="1" s="1"/>
  <c r="I6" i="1" l="1"/>
  <c r="K6" i="1" s="1"/>
  <c r="I28" i="1"/>
  <c r="K28" i="1" s="1"/>
  <c r="I5" i="1"/>
  <c r="K5" i="1" s="1"/>
  <c r="I35" i="1"/>
  <c r="K35" i="1" s="1"/>
  <c r="I13" i="1"/>
  <c r="K13" i="1" s="1"/>
  <c r="I14" i="1"/>
  <c r="K14" i="1" s="1"/>
  <c r="I64" i="1"/>
  <c r="K64" i="1" s="1"/>
  <c r="I16" i="1"/>
  <c r="K16" i="1" s="1"/>
  <c r="I56" i="1"/>
  <c r="K56" i="1" s="1"/>
  <c r="I8" i="1"/>
  <c r="K8" i="1" s="1"/>
  <c r="I20" i="1"/>
  <c r="K20" i="1" s="1"/>
  <c r="I21" i="1"/>
  <c r="K21" i="1" s="1"/>
  <c r="I9" i="1"/>
  <c r="K9" i="1" s="1"/>
  <c r="I17" i="1"/>
  <c r="K17" i="1" s="1"/>
  <c r="I84" i="1"/>
  <c r="K84" i="1" s="1"/>
  <c r="I78" i="1"/>
  <c r="K78" i="1" s="1"/>
  <c r="I81" i="1"/>
  <c r="K81" i="1" s="1"/>
  <c r="I52" i="1"/>
  <c r="K52" i="1" s="1"/>
  <c r="I53" i="1"/>
  <c r="K53" i="1" s="1"/>
  <c r="I47" i="1"/>
  <c r="K47" i="1" s="1"/>
  <c r="I71" i="1"/>
  <c r="K71" i="1" s="1"/>
  <c r="I73" i="1"/>
  <c r="K73" i="1" s="1"/>
  <c r="I77" i="1"/>
  <c r="K77" i="1" s="1"/>
  <c r="I24" i="1"/>
  <c r="K24" i="1" s="1"/>
  <c r="I88" i="1"/>
  <c r="K88" i="1" s="1"/>
  <c r="I39" i="1"/>
  <c r="K39" i="1" s="1"/>
  <c r="I50" i="1"/>
  <c r="K50" i="1" s="1"/>
  <c r="I51" i="1"/>
  <c r="K51" i="1" s="1"/>
  <c r="I54" i="1"/>
  <c r="K54" i="1" s="1"/>
  <c r="I86" i="1"/>
  <c r="K86" i="1" s="1"/>
  <c r="I63" i="1"/>
  <c r="K63" i="1" s="1"/>
  <c r="I48" i="1"/>
  <c r="K48" i="1" s="1"/>
  <c r="I72" i="1"/>
  <c r="K72" i="1" s="1"/>
  <c r="I49" i="1"/>
  <c r="K49" i="1" s="1"/>
  <c r="I29" i="1"/>
  <c r="K29" i="1" s="1"/>
  <c r="I19" i="1"/>
  <c r="K19" i="1" s="1"/>
  <c r="I68" i="1"/>
  <c r="K68" i="1" s="1"/>
  <c r="I30" i="1"/>
  <c r="K30" i="1" s="1"/>
  <c r="I66" i="1"/>
  <c r="K66" i="1" s="1"/>
  <c r="I18" i="1"/>
  <c r="K18" i="1" s="1"/>
  <c r="I80" i="1"/>
  <c r="K80" i="1" s="1"/>
  <c r="I55" i="1"/>
  <c r="K55" i="1" s="1"/>
  <c r="I12" i="1"/>
  <c r="K12" i="1" s="1"/>
  <c r="I82" i="1"/>
  <c r="K82" i="1" s="1"/>
  <c r="I87" i="1"/>
  <c r="K87" i="1" s="1"/>
  <c r="I36" i="1"/>
  <c r="K36" i="1" s="1"/>
  <c r="I37" i="1"/>
  <c r="K37" i="1" s="1"/>
  <c r="I85" i="1"/>
  <c r="K85" i="1" s="1"/>
  <c r="I83" i="1"/>
  <c r="K83" i="1" s="1"/>
  <c r="I70" i="1"/>
  <c r="K70" i="1" s="1"/>
  <c r="I60" i="1"/>
  <c r="K60" i="1" s="1"/>
  <c r="I23" i="1"/>
  <c r="K23" i="1" s="1"/>
  <c r="I22" i="1"/>
  <c r="K22" i="1" s="1"/>
  <c r="I57" i="1"/>
  <c r="K57" i="1" s="1"/>
  <c r="I58" i="1"/>
  <c r="K58" i="1" s="1"/>
  <c r="I7" i="1"/>
  <c r="K7" i="1" s="1"/>
  <c r="I11" i="1"/>
  <c r="K11" i="1" s="1"/>
  <c r="I10" i="1"/>
  <c r="K10" i="1" s="1"/>
  <c r="I46" i="1"/>
  <c r="K46" i="1" s="1"/>
  <c r="I45" i="1"/>
  <c r="K45" i="1" s="1"/>
  <c r="I31" i="1"/>
  <c r="K31" i="1" s="1"/>
  <c r="I32" i="1"/>
  <c r="K32" i="1" s="1"/>
</calcChain>
</file>

<file path=xl/comments1.xml><?xml version="1.0" encoding="utf-8"?>
<comments xmlns="http://schemas.openxmlformats.org/spreadsheetml/2006/main">
  <authors>
    <author>Justin</author>
  </authors>
  <commentList>
    <comment ref="B60" authorId="0">
      <text>
        <r>
          <rPr>
            <b/>
            <sz val="9"/>
            <color indexed="81"/>
            <rFont val="Tahoma"/>
            <family val="2"/>
          </rPr>
          <t>Justin:</t>
        </r>
        <r>
          <rPr>
            <sz val="9"/>
            <color indexed="81"/>
            <rFont val="Tahoma"/>
            <family val="2"/>
          </rPr>
          <t xml:space="preserve">
pd cash</t>
        </r>
      </text>
    </comment>
  </commentList>
</comments>
</file>

<file path=xl/sharedStrings.xml><?xml version="1.0" encoding="utf-8"?>
<sst xmlns="http://schemas.openxmlformats.org/spreadsheetml/2006/main" count="334" uniqueCount="152">
  <si>
    <t>TS</t>
  </si>
  <si>
    <t>TS1</t>
  </si>
  <si>
    <t>TS2</t>
  </si>
  <si>
    <t>TS3</t>
  </si>
  <si>
    <t>Lime</t>
  </si>
  <si>
    <t>Black</t>
  </si>
  <si>
    <t>Age group</t>
  </si>
  <si>
    <t>Penalty</t>
  </si>
  <si>
    <t>Total</t>
  </si>
  <si>
    <t>Comment</t>
  </si>
  <si>
    <t>Start Time</t>
  </si>
  <si>
    <t>End Time</t>
  </si>
  <si>
    <t>Sub Total</t>
  </si>
  <si>
    <t>Run</t>
  </si>
  <si>
    <t>Bike</t>
  </si>
  <si>
    <t>1 short</t>
  </si>
  <si>
    <t>Short lap = 0.9km</t>
  </si>
  <si>
    <t>1 long</t>
  </si>
  <si>
    <t>2 long</t>
  </si>
  <si>
    <t>Long lap = 1.4km</t>
  </si>
  <si>
    <t>3 long</t>
  </si>
  <si>
    <t>4 long</t>
  </si>
  <si>
    <t>DNS: Did not start</t>
  </si>
  <si>
    <t>DNF: Did not finish / wrong laps</t>
  </si>
  <si>
    <t>DQ: Disqualified</t>
  </si>
  <si>
    <t>Distances: Black Group</t>
  </si>
  <si>
    <t>Distances: Lime Group</t>
  </si>
  <si>
    <t>1 long &amp; 1 short</t>
  </si>
  <si>
    <t>Matty</t>
  </si>
  <si>
    <t>Birbeck</t>
  </si>
  <si>
    <t>Abgail</t>
  </si>
  <si>
    <t>Pritchard</t>
  </si>
  <si>
    <t>Georgie</t>
  </si>
  <si>
    <t>Jamie</t>
  </si>
  <si>
    <t>Roberts</t>
  </si>
  <si>
    <t>Jed</t>
  </si>
  <si>
    <t>Naylor</t>
  </si>
  <si>
    <t>Lewis</t>
  </si>
  <si>
    <t>Thomas</t>
  </si>
  <si>
    <t>Oliver</t>
  </si>
  <si>
    <t>Webb</t>
  </si>
  <si>
    <t>Sebastian</t>
  </si>
  <si>
    <t>Kabery</t>
  </si>
  <si>
    <t>Isaac</t>
  </si>
  <si>
    <t>Upton</t>
  </si>
  <si>
    <t>Daisy</t>
  </si>
  <si>
    <t>Moon</t>
  </si>
  <si>
    <t>Bretton</t>
  </si>
  <si>
    <t>Emily</t>
  </si>
  <si>
    <t>Halsall</t>
  </si>
  <si>
    <t>Ewan</t>
  </si>
  <si>
    <t>Criddle</t>
  </si>
  <si>
    <t>Harry</t>
  </si>
  <si>
    <t>Tilley</t>
  </si>
  <si>
    <t>Robbie</t>
  </si>
  <si>
    <t>Williams</t>
  </si>
  <si>
    <t>Sam</t>
  </si>
  <si>
    <t>Hughes</t>
  </si>
  <si>
    <t>Tom</t>
  </si>
  <si>
    <t>Hattee</t>
  </si>
  <si>
    <t>Alice</t>
  </si>
  <si>
    <t>Hannan</t>
  </si>
  <si>
    <t>Eleanor</t>
  </si>
  <si>
    <t>Archie</t>
  </si>
  <si>
    <t>Adams</t>
  </si>
  <si>
    <t>Monty</t>
  </si>
  <si>
    <t>Ben</t>
  </si>
  <si>
    <t>Tylecote</t>
  </si>
  <si>
    <t>Ethan</t>
  </si>
  <si>
    <t>James</t>
  </si>
  <si>
    <t>Seth</t>
  </si>
  <si>
    <t>Cameron</t>
  </si>
  <si>
    <t>Wiles</t>
  </si>
  <si>
    <t>Neve</t>
  </si>
  <si>
    <t>Rosie</t>
  </si>
  <si>
    <t>Charlotte</t>
  </si>
  <si>
    <t>Cullen</t>
  </si>
  <si>
    <t>Joe</t>
  </si>
  <si>
    <t>Mahoney</t>
  </si>
  <si>
    <t>Middleton</t>
  </si>
  <si>
    <t>Josephine</t>
  </si>
  <si>
    <t>Jonathan</t>
  </si>
  <si>
    <t>Oakey</t>
  </si>
  <si>
    <t>Samuel</t>
  </si>
  <si>
    <t>Gordon-Kerr</t>
  </si>
  <si>
    <t>Georgia</t>
  </si>
  <si>
    <t>Henry</t>
  </si>
  <si>
    <t>Sacks</t>
  </si>
  <si>
    <t>Chloe</t>
  </si>
  <si>
    <t>Mills</t>
  </si>
  <si>
    <t>Cousley</t>
  </si>
  <si>
    <t>Amelie</t>
  </si>
  <si>
    <t>Bertrand</t>
  </si>
  <si>
    <t>Isabella</t>
  </si>
  <si>
    <t>Hugo</t>
  </si>
  <si>
    <t>Bird</t>
  </si>
  <si>
    <t>Mary</t>
  </si>
  <si>
    <t>Butler</t>
  </si>
  <si>
    <t>Kirkland</t>
  </si>
  <si>
    <t>Ollie</t>
  </si>
  <si>
    <t>Seymour</t>
  </si>
  <si>
    <t>Harrison</t>
  </si>
  <si>
    <t>Charles</t>
  </si>
  <si>
    <t>Holly</t>
  </si>
  <si>
    <t>Smith</t>
  </si>
  <si>
    <t>Izzy</t>
  </si>
  <si>
    <t>Natasha</t>
  </si>
  <si>
    <t>Shepherd</t>
  </si>
  <si>
    <t>Teddy</t>
  </si>
  <si>
    <t>George</t>
  </si>
  <si>
    <t>Woolcott</t>
  </si>
  <si>
    <t>William</t>
  </si>
  <si>
    <t>Cavalec</t>
  </si>
  <si>
    <t>Maelle</t>
  </si>
  <si>
    <t>Jacob</t>
  </si>
  <si>
    <t>Young</t>
  </si>
  <si>
    <t>Millie</t>
  </si>
  <si>
    <t>Fionda</t>
  </si>
  <si>
    <t>Robyn</t>
  </si>
  <si>
    <t>Harris</t>
  </si>
  <si>
    <t>Billy</t>
  </si>
  <si>
    <t>Anna</t>
  </si>
  <si>
    <t>Parkinson</t>
  </si>
  <si>
    <t>Inigo</t>
  </si>
  <si>
    <t>Gillick</t>
  </si>
  <si>
    <t>First Name</t>
  </si>
  <si>
    <t>Surname</t>
  </si>
  <si>
    <t>Youth</t>
  </si>
  <si>
    <t>Anderson</t>
  </si>
  <si>
    <t>Sophie</t>
  </si>
  <si>
    <t>Reeves</t>
  </si>
  <si>
    <t>Green</t>
  </si>
  <si>
    <t>Jake</t>
  </si>
  <si>
    <t>Olivia</t>
  </si>
  <si>
    <t>Rout</t>
  </si>
  <si>
    <t>Amelia</t>
  </si>
  <si>
    <t>Freddie</t>
  </si>
  <si>
    <t>Nancy</t>
  </si>
  <si>
    <t>Freya</t>
  </si>
  <si>
    <t>Lowe</t>
  </si>
  <si>
    <t>Evie</t>
  </si>
  <si>
    <t>ALL</t>
  </si>
  <si>
    <t>2 runs only</t>
  </si>
  <si>
    <t>Evison-Williams</t>
  </si>
  <si>
    <t>Race no.</t>
  </si>
  <si>
    <t>Mount line fault</t>
  </si>
  <si>
    <t>DNF - no bike!</t>
  </si>
  <si>
    <t>Jones-Best</t>
  </si>
  <si>
    <t>DQ. Incorrect runs laps.</t>
  </si>
  <si>
    <t>DNS</t>
  </si>
  <si>
    <t>DNF</t>
  </si>
  <si>
    <t>Race Night results: Friday 12th June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</si>
</sst>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1" applyFont="1" applyFill="1" applyBorder="1" applyAlignment="1">
      <alignment vertic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/>
    <xf numFmtId="0" fontId="0" fillId="2" borderId="1" xfId="0" applyFont="1" applyFill="1" applyBorder="1"/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21" fontId="0" fillId="2" borderId="1" xfId="0" applyNumberFormat="1" applyFill="1" applyBorder="1"/>
    <xf numFmtId="0" fontId="0" fillId="0" borderId="1" xfId="0" applyFill="1" applyBorder="1"/>
    <xf numFmtId="0" fontId="3" fillId="0" borderId="1" xfId="0" applyFont="1" applyFill="1" applyBorder="1"/>
    <xf numFmtId="21" fontId="0" fillId="0" borderId="1" xfId="0" applyNumberForma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21" fontId="0" fillId="0" borderId="0" xfId="0" applyNumberFormat="1" applyBorder="1"/>
    <xf numFmtId="46" fontId="0" fillId="0" borderId="0" xfId="0" applyNumberFormat="1" applyFill="1" applyBorder="1"/>
    <xf numFmtId="21" fontId="0" fillId="0" borderId="0" xfId="0" applyNumberFormat="1" applyFill="1" applyBorder="1"/>
    <xf numFmtId="0" fontId="0" fillId="0" borderId="0" xfId="0" applyBorder="1"/>
    <xf numFmtId="0" fontId="3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5" fontId="2" fillId="0" borderId="1" xfId="0" applyNumberFormat="1" applyFont="1" applyFill="1" applyBorder="1" applyAlignment="1">
      <alignment horizontal="center" vertical="center"/>
    </xf>
    <xf numFmtId="45" fontId="2" fillId="0" borderId="1" xfId="0" applyNumberFormat="1" applyFont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3" fillId="0" borderId="1" xfId="1" applyFont="1" applyFill="1" applyBorder="1" applyAlignment="1">
      <alignment vertic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dams0602@hotmail.com" TargetMode="External"/><Relationship Id="rId1" Type="http://schemas.openxmlformats.org/officeDocument/2006/relationships/hyperlink" Target="mailto:h.bretton@talktalk.ne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0"/>
  <sheetViews>
    <sheetView tabSelected="1" workbookViewId="0">
      <pane ySplit="1050"/>
      <selection activeCell="L1" sqref="L1"/>
      <selection pane="bottomLeft" activeCell="K96" sqref="K96"/>
    </sheetView>
  </sheetViews>
  <sheetFormatPr defaultRowHeight="15" x14ac:dyDescent="0.25"/>
  <cols>
    <col min="1" max="1" width="10" style="1" customWidth="1"/>
    <col min="2" max="2" width="14.7109375" bestFit="1" customWidth="1"/>
    <col min="3" max="3" width="15.28515625" bestFit="1" customWidth="1"/>
    <col min="4" max="4" width="10" bestFit="1" customWidth="1"/>
    <col min="5" max="5" width="5.28515625" bestFit="1" customWidth="1"/>
    <col min="6" max="6" width="5.5703125" bestFit="1" customWidth="1"/>
    <col min="7" max="8" width="15.28515625" customWidth="1"/>
    <col min="9" max="9" width="11.42578125" customWidth="1"/>
    <col min="10" max="11" width="8.140625" bestFit="1" customWidth="1"/>
    <col min="12" max="12" width="31" customWidth="1"/>
  </cols>
  <sheetData>
    <row r="1" spans="1:12" x14ac:dyDescent="0.25">
      <c r="A1" s="36" t="s">
        <v>151</v>
      </c>
    </row>
    <row r="2" spans="1:12" ht="15.75" thickBot="1" x14ac:dyDescent="0.3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4" spans="1:12" x14ac:dyDescent="0.25">
      <c r="A4" s="28" t="s">
        <v>144</v>
      </c>
      <c r="B4" s="27" t="s">
        <v>125</v>
      </c>
      <c r="C4" s="27" t="s">
        <v>126</v>
      </c>
      <c r="D4" s="28" t="s">
        <v>6</v>
      </c>
      <c r="E4" s="27" t="s">
        <v>4</v>
      </c>
      <c r="F4" s="28" t="s">
        <v>5</v>
      </c>
      <c r="G4" s="29" t="s">
        <v>10</v>
      </c>
      <c r="H4" s="29" t="s">
        <v>11</v>
      </c>
      <c r="I4" s="29" t="s">
        <v>12</v>
      </c>
      <c r="J4" s="30" t="s">
        <v>7</v>
      </c>
      <c r="K4" s="30" t="s">
        <v>8</v>
      </c>
      <c r="L4" s="28" t="s">
        <v>9</v>
      </c>
    </row>
    <row r="5" spans="1:12" x14ac:dyDescent="0.25">
      <c r="A5" s="6">
        <v>1</v>
      </c>
      <c r="B5" s="12" t="s">
        <v>114</v>
      </c>
      <c r="C5" s="12" t="s">
        <v>115</v>
      </c>
      <c r="D5" s="6" t="s">
        <v>2</v>
      </c>
      <c r="E5" s="6">
        <v>1</v>
      </c>
      <c r="F5" s="6"/>
      <c r="G5" s="16">
        <v>0</v>
      </c>
      <c r="H5" s="16">
        <v>8.9930555555555545E-3</v>
      </c>
      <c r="I5" s="16">
        <f>H5-G5</f>
        <v>8.9930555555555545E-3</v>
      </c>
      <c r="J5" s="16"/>
      <c r="K5" s="16">
        <f>I5+J5</f>
        <v>8.9930555555555545E-3</v>
      </c>
      <c r="L5" s="10"/>
    </row>
    <row r="6" spans="1:12" x14ac:dyDescent="0.25">
      <c r="A6" s="6">
        <v>2</v>
      </c>
      <c r="B6" s="12" t="s">
        <v>93</v>
      </c>
      <c r="C6" s="12" t="s">
        <v>115</v>
      </c>
      <c r="D6" s="6" t="s">
        <v>1</v>
      </c>
      <c r="E6" s="6">
        <v>1</v>
      </c>
      <c r="F6" s="6"/>
      <c r="G6" s="16">
        <v>0</v>
      </c>
      <c r="H6" s="16">
        <v>1.1689814814814814E-2</v>
      </c>
      <c r="I6" s="16">
        <f>H6-G6</f>
        <v>1.1689814814814814E-2</v>
      </c>
      <c r="J6" s="16"/>
      <c r="K6" s="16">
        <f>I6+J6</f>
        <v>1.1689814814814814E-2</v>
      </c>
      <c r="L6" s="10"/>
    </row>
    <row r="7" spans="1:12" x14ac:dyDescent="0.25">
      <c r="A7" s="6">
        <v>3</v>
      </c>
      <c r="B7" s="11" t="s">
        <v>106</v>
      </c>
      <c r="C7" s="11" t="s">
        <v>55</v>
      </c>
      <c r="D7" s="6" t="s">
        <v>0</v>
      </c>
      <c r="E7" s="6">
        <v>1</v>
      </c>
      <c r="F7" s="6"/>
      <c r="G7" s="16">
        <v>0</v>
      </c>
      <c r="H7" s="16">
        <v>9.7222222222222224E-3</v>
      </c>
      <c r="I7" s="16">
        <f>H7-G7</f>
        <v>9.7222222222222224E-3</v>
      </c>
      <c r="J7" s="16"/>
      <c r="K7" s="16">
        <f>I7+J7</f>
        <v>9.7222222222222224E-3</v>
      </c>
      <c r="L7" s="10"/>
    </row>
    <row r="8" spans="1:12" x14ac:dyDescent="0.25">
      <c r="A8" s="6">
        <v>4</v>
      </c>
      <c r="B8" s="12" t="s">
        <v>39</v>
      </c>
      <c r="C8" s="12" t="s">
        <v>40</v>
      </c>
      <c r="D8" s="6" t="s">
        <v>1</v>
      </c>
      <c r="E8" s="6">
        <v>1</v>
      </c>
      <c r="F8" s="6"/>
      <c r="G8" s="16"/>
      <c r="H8" s="16"/>
      <c r="I8" s="16">
        <f>H8-G8</f>
        <v>0</v>
      </c>
      <c r="J8" s="16"/>
      <c r="K8" s="16">
        <f>I8+J8</f>
        <v>0</v>
      </c>
      <c r="L8" s="10" t="s">
        <v>149</v>
      </c>
    </row>
    <row r="9" spans="1:12" x14ac:dyDescent="0.25">
      <c r="A9" s="6">
        <v>5</v>
      </c>
      <c r="B9" s="12" t="s">
        <v>38</v>
      </c>
      <c r="C9" s="12" t="s">
        <v>44</v>
      </c>
      <c r="D9" s="6" t="s">
        <v>2</v>
      </c>
      <c r="E9" s="6">
        <v>1</v>
      </c>
      <c r="F9" s="8"/>
      <c r="G9" s="16"/>
      <c r="H9" s="16"/>
      <c r="I9" s="16">
        <f>H9-G9</f>
        <v>0</v>
      </c>
      <c r="J9" s="16"/>
      <c r="K9" s="16">
        <f>I9+J9</f>
        <v>0</v>
      </c>
      <c r="L9" s="10" t="s">
        <v>149</v>
      </c>
    </row>
    <row r="10" spans="1:12" x14ac:dyDescent="0.25">
      <c r="A10" s="6">
        <v>6</v>
      </c>
      <c r="B10" s="12" t="s">
        <v>108</v>
      </c>
      <c r="C10" s="12" t="s">
        <v>107</v>
      </c>
      <c r="D10" s="6" t="s">
        <v>2</v>
      </c>
      <c r="E10" s="6">
        <v>1</v>
      </c>
      <c r="F10" s="8"/>
      <c r="G10" s="16"/>
      <c r="H10" s="16"/>
      <c r="I10" s="16">
        <f>H10-G10</f>
        <v>0</v>
      </c>
      <c r="J10" s="16"/>
      <c r="K10" s="16">
        <f>I10+J10</f>
        <v>0</v>
      </c>
      <c r="L10" s="10" t="s">
        <v>149</v>
      </c>
    </row>
    <row r="11" spans="1:12" x14ac:dyDescent="0.25">
      <c r="A11" s="6">
        <v>7</v>
      </c>
      <c r="B11" s="12" t="s">
        <v>32</v>
      </c>
      <c r="C11" s="12" t="s">
        <v>107</v>
      </c>
      <c r="D11" s="8" t="s">
        <v>1</v>
      </c>
      <c r="E11" s="8">
        <v>1</v>
      </c>
      <c r="F11" s="8"/>
      <c r="G11" s="16"/>
      <c r="H11" s="16"/>
      <c r="I11" s="16">
        <f>H11-G11</f>
        <v>0</v>
      </c>
      <c r="J11" s="16"/>
      <c r="K11" s="16">
        <f>I11+J11</f>
        <v>0</v>
      </c>
      <c r="L11" s="10" t="s">
        <v>149</v>
      </c>
    </row>
    <row r="12" spans="1:12" x14ac:dyDescent="0.25">
      <c r="A12" s="6">
        <v>8</v>
      </c>
      <c r="B12" s="12" t="s">
        <v>86</v>
      </c>
      <c r="C12" s="12" t="s">
        <v>87</v>
      </c>
      <c r="D12" s="6" t="s">
        <v>0</v>
      </c>
      <c r="E12" s="6">
        <v>1</v>
      </c>
      <c r="F12" s="6"/>
      <c r="G12" s="16">
        <v>0</v>
      </c>
      <c r="H12" s="16">
        <v>1.0324074074074074E-2</v>
      </c>
      <c r="I12" s="16">
        <f>H12-G12</f>
        <v>1.0324074074074074E-2</v>
      </c>
      <c r="J12" s="16"/>
      <c r="K12" s="16">
        <f>I12+J12</f>
        <v>1.0324074074074074E-2</v>
      </c>
      <c r="L12" s="10"/>
    </row>
    <row r="13" spans="1:12" x14ac:dyDescent="0.25">
      <c r="A13" s="6">
        <v>9</v>
      </c>
      <c r="B13" s="12" t="s">
        <v>30</v>
      </c>
      <c r="C13" s="12" t="s">
        <v>31</v>
      </c>
      <c r="D13" s="6" t="s">
        <v>2</v>
      </c>
      <c r="E13" s="6">
        <v>1</v>
      </c>
      <c r="F13" s="6"/>
      <c r="G13" s="16"/>
      <c r="H13" s="16"/>
      <c r="I13" s="16">
        <f>H13-G13</f>
        <v>0</v>
      </c>
      <c r="J13" s="16"/>
      <c r="K13" s="16">
        <f>I13+J13</f>
        <v>0</v>
      </c>
      <c r="L13" s="10" t="s">
        <v>150</v>
      </c>
    </row>
    <row r="14" spans="1:12" x14ac:dyDescent="0.25">
      <c r="A14" s="6">
        <v>10</v>
      </c>
      <c r="B14" s="12" t="s">
        <v>32</v>
      </c>
      <c r="C14" s="12" t="s">
        <v>31</v>
      </c>
      <c r="D14" s="6" t="s">
        <v>1</v>
      </c>
      <c r="E14" s="6">
        <v>1</v>
      </c>
      <c r="F14" s="6"/>
      <c r="G14" s="16">
        <v>0</v>
      </c>
      <c r="H14" s="16">
        <v>1.0520833333333333E-2</v>
      </c>
      <c r="I14" s="16">
        <f>H14-G14</f>
        <v>1.0520833333333333E-2</v>
      </c>
      <c r="J14" s="16"/>
      <c r="K14" s="16">
        <f>I14+J14</f>
        <v>1.0520833333333333E-2</v>
      </c>
      <c r="L14" s="10"/>
    </row>
    <row r="15" spans="1:12" x14ac:dyDescent="0.25">
      <c r="A15" s="6">
        <v>11</v>
      </c>
      <c r="B15" s="12" t="s">
        <v>99</v>
      </c>
      <c r="C15" s="12" t="s">
        <v>122</v>
      </c>
      <c r="D15" s="6" t="s">
        <v>0</v>
      </c>
      <c r="E15" s="6">
        <v>1</v>
      </c>
      <c r="F15" s="6"/>
      <c r="G15" s="16">
        <v>0</v>
      </c>
      <c r="H15" s="16">
        <v>9.2939814814814812E-3</v>
      </c>
      <c r="I15" s="16">
        <f>H15-G15</f>
        <v>9.2939814814814812E-3</v>
      </c>
      <c r="J15" s="16"/>
      <c r="K15" s="16">
        <f>I15+J15</f>
        <v>9.2939814814814812E-3</v>
      </c>
      <c r="L15" s="10"/>
    </row>
    <row r="16" spans="1:12" x14ac:dyDescent="0.25">
      <c r="A16" s="6">
        <v>12</v>
      </c>
      <c r="B16" s="12" t="s">
        <v>35</v>
      </c>
      <c r="C16" s="12" t="s">
        <v>36</v>
      </c>
      <c r="D16" s="6" t="s">
        <v>2</v>
      </c>
      <c r="E16" s="6">
        <v>1</v>
      </c>
      <c r="F16" s="8"/>
      <c r="G16" s="16">
        <v>0</v>
      </c>
      <c r="H16" s="16">
        <v>8.6689814814814806E-3</v>
      </c>
      <c r="I16" s="16">
        <f>H16-G16</f>
        <v>8.6689814814814806E-3</v>
      </c>
      <c r="J16" s="16">
        <v>1.7361111111111112E-4</v>
      </c>
      <c r="K16" s="16">
        <f>I16+J16</f>
        <v>8.8425925925925911E-3</v>
      </c>
      <c r="L16" s="10" t="s">
        <v>145</v>
      </c>
    </row>
    <row r="17" spans="1:12" x14ac:dyDescent="0.25">
      <c r="A17" s="6">
        <v>13</v>
      </c>
      <c r="B17" s="11" t="s">
        <v>45</v>
      </c>
      <c r="C17" s="11" t="s">
        <v>46</v>
      </c>
      <c r="D17" s="6" t="s">
        <v>2</v>
      </c>
      <c r="E17" s="6">
        <v>1</v>
      </c>
      <c r="F17" s="8"/>
      <c r="G17" s="16"/>
      <c r="H17" s="16"/>
      <c r="I17" s="16">
        <f>H17-G17</f>
        <v>0</v>
      </c>
      <c r="J17" s="16"/>
      <c r="K17" s="16">
        <f>I17+J17</f>
        <v>0</v>
      </c>
      <c r="L17" s="10" t="s">
        <v>149</v>
      </c>
    </row>
    <row r="18" spans="1:12" x14ac:dyDescent="0.25">
      <c r="A18" s="6">
        <v>14</v>
      </c>
      <c r="B18" s="12" t="s">
        <v>74</v>
      </c>
      <c r="C18" s="12" t="s">
        <v>78</v>
      </c>
      <c r="D18" s="6" t="s">
        <v>2</v>
      </c>
      <c r="E18" s="6">
        <v>1</v>
      </c>
      <c r="F18" s="8"/>
      <c r="G18" s="16">
        <v>0</v>
      </c>
      <c r="H18" s="16">
        <v>9.9421296296296289E-3</v>
      </c>
      <c r="I18" s="16">
        <f>H18-G18</f>
        <v>9.9421296296296289E-3</v>
      </c>
      <c r="J18" s="16"/>
      <c r="K18" s="16">
        <f>I18+J18</f>
        <v>9.9421296296296289E-3</v>
      </c>
      <c r="L18" s="10"/>
    </row>
    <row r="19" spans="1:12" x14ac:dyDescent="0.25">
      <c r="A19" s="6">
        <v>15</v>
      </c>
      <c r="B19" s="12" t="s">
        <v>77</v>
      </c>
      <c r="C19" s="12" t="s">
        <v>78</v>
      </c>
      <c r="D19" s="6" t="s">
        <v>1</v>
      </c>
      <c r="E19" s="6">
        <v>1</v>
      </c>
      <c r="F19" s="6"/>
      <c r="G19" s="16">
        <v>0</v>
      </c>
      <c r="H19" s="16">
        <v>7.8125E-3</v>
      </c>
      <c r="I19" s="16">
        <f>H19-G19</f>
        <v>7.8125E-3</v>
      </c>
      <c r="J19" s="16"/>
      <c r="K19" s="16">
        <f>I19+J19</f>
        <v>7.8125E-3</v>
      </c>
      <c r="L19" s="10"/>
    </row>
    <row r="20" spans="1:12" x14ac:dyDescent="0.25">
      <c r="A20" s="6">
        <v>16</v>
      </c>
      <c r="B20" s="12" t="s">
        <v>41</v>
      </c>
      <c r="C20" s="12" t="s">
        <v>42</v>
      </c>
      <c r="D20" s="6" t="s">
        <v>1</v>
      </c>
      <c r="E20" s="6">
        <v>1</v>
      </c>
      <c r="F20" s="9"/>
      <c r="G20" s="16"/>
      <c r="H20" s="16"/>
      <c r="I20" s="16">
        <f>H20-G20</f>
        <v>0</v>
      </c>
      <c r="J20" s="16"/>
      <c r="K20" s="16">
        <f>I20+J20</f>
        <v>0</v>
      </c>
      <c r="L20" s="10" t="s">
        <v>149</v>
      </c>
    </row>
    <row r="21" spans="1:12" x14ac:dyDescent="0.25">
      <c r="A21" s="6">
        <v>17</v>
      </c>
      <c r="B21" s="12" t="s">
        <v>43</v>
      </c>
      <c r="C21" s="12" t="s">
        <v>42</v>
      </c>
      <c r="D21" s="6" t="s">
        <v>0</v>
      </c>
      <c r="E21" s="6">
        <v>1</v>
      </c>
      <c r="F21" s="9"/>
      <c r="G21" s="16">
        <v>0</v>
      </c>
      <c r="H21" s="16">
        <v>1.0277777777777778E-2</v>
      </c>
      <c r="I21" s="16">
        <f>H21-G21</f>
        <v>1.0277777777777778E-2</v>
      </c>
      <c r="J21" s="16"/>
      <c r="K21" s="16">
        <f>I21+J21</f>
        <v>1.0277777777777778E-2</v>
      </c>
      <c r="L21" s="10"/>
    </row>
    <row r="22" spans="1:12" x14ac:dyDescent="0.25">
      <c r="A22" s="6">
        <v>18</v>
      </c>
      <c r="B22" s="12" t="s">
        <v>102</v>
      </c>
      <c r="C22" s="12" t="s">
        <v>101</v>
      </c>
      <c r="D22" s="6" t="s">
        <v>1</v>
      </c>
      <c r="E22" s="6">
        <v>1</v>
      </c>
      <c r="F22" s="6"/>
      <c r="G22" s="16"/>
      <c r="H22" s="16"/>
      <c r="I22" s="16">
        <f>H22-G22</f>
        <v>0</v>
      </c>
      <c r="J22" s="16"/>
      <c r="K22" s="16">
        <f>I22+J22</f>
        <v>0</v>
      </c>
      <c r="L22" s="10" t="s">
        <v>149</v>
      </c>
    </row>
    <row r="23" spans="1:12" x14ac:dyDescent="0.25">
      <c r="A23" s="6">
        <v>19</v>
      </c>
      <c r="B23" s="12" t="s">
        <v>39</v>
      </c>
      <c r="C23" s="12" t="s">
        <v>101</v>
      </c>
      <c r="D23" s="6" t="s">
        <v>0</v>
      </c>
      <c r="E23" s="6">
        <v>1</v>
      </c>
      <c r="F23" s="6"/>
      <c r="G23" s="16"/>
      <c r="H23" s="16"/>
      <c r="I23" s="16">
        <f>H23-G23</f>
        <v>0</v>
      </c>
      <c r="J23" s="16"/>
      <c r="K23" s="16">
        <f>I23+J23</f>
        <v>0</v>
      </c>
      <c r="L23" s="10" t="s">
        <v>149</v>
      </c>
    </row>
    <row r="24" spans="1:12" x14ac:dyDescent="0.25">
      <c r="A24" s="6">
        <v>20</v>
      </c>
      <c r="B24" s="12" t="s">
        <v>62</v>
      </c>
      <c r="C24" s="12" t="s">
        <v>61</v>
      </c>
      <c r="D24" s="6" t="s">
        <v>1</v>
      </c>
      <c r="E24" s="6">
        <v>1</v>
      </c>
      <c r="F24" s="6"/>
      <c r="G24" s="16">
        <v>0</v>
      </c>
      <c r="H24" s="16">
        <v>1.1944444444444445E-2</v>
      </c>
      <c r="I24" s="16">
        <f>H24-G24</f>
        <v>1.1944444444444445E-2</v>
      </c>
      <c r="J24" s="16"/>
      <c r="K24" s="16">
        <f>I24+J24</f>
        <v>1.1944444444444445E-2</v>
      </c>
      <c r="L24" s="10"/>
    </row>
    <row r="25" spans="1:12" x14ac:dyDescent="0.25">
      <c r="A25" s="6">
        <v>21</v>
      </c>
      <c r="B25" s="12" t="s">
        <v>132</v>
      </c>
      <c r="C25" s="12" t="s">
        <v>131</v>
      </c>
      <c r="D25" s="6" t="s">
        <v>1</v>
      </c>
      <c r="E25" s="6">
        <v>1</v>
      </c>
      <c r="F25" s="6"/>
      <c r="G25" s="16">
        <v>0</v>
      </c>
      <c r="H25" s="16">
        <v>7.69675925925926E-3</v>
      </c>
      <c r="I25" s="16">
        <f>H25-G25</f>
        <v>7.69675925925926E-3</v>
      </c>
      <c r="J25" s="16"/>
      <c r="K25" s="16">
        <f>I25+J25</f>
        <v>7.69675925925926E-3</v>
      </c>
      <c r="L25" s="10"/>
    </row>
    <row r="26" spans="1:12" x14ac:dyDescent="0.25">
      <c r="A26" s="6">
        <v>22</v>
      </c>
      <c r="B26" s="12" t="s">
        <v>136</v>
      </c>
      <c r="C26" s="12" t="s">
        <v>131</v>
      </c>
      <c r="D26" s="6" t="s">
        <v>0</v>
      </c>
      <c r="E26" s="6">
        <v>1</v>
      </c>
      <c r="F26" s="6"/>
      <c r="G26" s="16"/>
      <c r="H26" s="16"/>
      <c r="I26" s="16">
        <f>H26-G26</f>
        <v>0</v>
      </c>
      <c r="J26" s="16"/>
      <c r="K26" s="16">
        <f>I26+J26</f>
        <v>0</v>
      </c>
      <c r="L26" s="10" t="s">
        <v>149</v>
      </c>
    </row>
    <row r="27" spans="1:12" x14ac:dyDescent="0.25">
      <c r="A27" s="6">
        <v>23</v>
      </c>
      <c r="B27" s="12" t="s">
        <v>123</v>
      </c>
      <c r="C27" s="12" t="s">
        <v>124</v>
      </c>
      <c r="D27" s="6" t="s">
        <v>1</v>
      </c>
      <c r="E27" s="6">
        <v>1</v>
      </c>
      <c r="F27" s="6"/>
      <c r="G27" s="16"/>
      <c r="H27" s="16"/>
      <c r="I27" s="16">
        <f>H27-G27</f>
        <v>0</v>
      </c>
      <c r="J27" s="16"/>
      <c r="K27" s="16">
        <f>I27+J27</f>
        <v>0</v>
      </c>
      <c r="L27" s="10" t="s">
        <v>149</v>
      </c>
    </row>
    <row r="28" spans="1:12" x14ac:dyDescent="0.25">
      <c r="A28" s="6">
        <v>24</v>
      </c>
      <c r="B28" s="12" t="s">
        <v>116</v>
      </c>
      <c r="C28" s="12" t="s">
        <v>117</v>
      </c>
      <c r="D28" s="6" t="s">
        <v>1</v>
      </c>
      <c r="E28" s="6">
        <v>1</v>
      </c>
      <c r="F28" s="6"/>
      <c r="G28" s="16"/>
      <c r="H28" s="16"/>
      <c r="I28" s="16">
        <f>H28-G28</f>
        <v>0</v>
      </c>
      <c r="J28" s="16"/>
      <c r="K28" s="16">
        <f>I28+J28</f>
        <v>0</v>
      </c>
      <c r="L28" s="10" t="s">
        <v>149</v>
      </c>
    </row>
    <row r="29" spans="1:12" x14ac:dyDescent="0.25">
      <c r="A29" s="6">
        <v>25</v>
      </c>
      <c r="B29" s="12" t="s">
        <v>75</v>
      </c>
      <c r="C29" s="12" t="s">
        <v>76</v>
      </c>
      <c r="D29" s="6" t="s">
        <v>1</v>
      </c>
      <c r="E29" s="6">
        <v>1</v>
      </c>
      <c r="F29" s="8"/>
      <c r="G29" s="16">
        <v>0</v>
      </c>
      <c r="H29" s="16">
        <v>7.8472222222222224E-3</v>
      </c>
      <c r="I29" s="16">
        <f>H29-G29</f>
        <v>7.8472222222222224E-3</v>
      </c>
      <c r="J29" s="16"/>
      <c r="K29" s="16">
        <f>I29+J29</f>
        <v>7.8472222222222224E-3</v>
      </c>
      <c r="L29" s="10"/>
    </row>
    <row r="30" spans="1:12" x14ac:dyDescent="0.25">
      <c r="A30" s="6">
        <v>26</v>
      </c>
      <c r="B30" s="12" t="s">
        <v>80</v>
      </c>
      <c r="C30" s="12" t="s">
        <v>51</v>
      </c>
      <c r="D30" s="6" t="s">
        <v>1</v>
      </c>
      <c r="E30" s="6">
        <v>1</v>
      </c>
      <c r="F30" s="9"/>
      <c r="G30" s="16">
        <v>0</v>
      </c>
      <c r="H30" s="16">
        <v>9.7106481481481471E-3</v>
      </c>
      <c r="I30" s="16">
        <f>H30-G30</f>
        <v>9.7106481481481471E-3</v>
      </c>
      <c r="J30" s="16"/>
      <c r="K30" s="16">
        <f>I30+J30</f>
        <v>9.7106481481481471E-3</v>
      </c>
      <c r="L30" s="10"/>
    </row>
    <row r="31" spans="1:12" x14ac:dyDescent="0.25">
      <c r="A31" s="6">
        <v>27</v>
      </c>
      <c r="B31" s="12" t="s">
        <v>111</v>
      </c>
      <c r="C31" s="12" t="s">
        <v>112</v>
      </c>
      <c r="D31" s="6" t="s">
        <v>1</v>
      </c>
      <c r="E31" s="6">
        <v>1</v>
      </c>
      <c r="F31" s="6"/>
      <c r="G31" s="16">
        <v>0</v>
      </c>
      <c r="H31" s="16">
        <v>7.3726851851851861E-3</v>
      </c>
      <c r="I31" s="16">
        <f>H31-G31</f>
        <v>7.3726851851851861E-3</v>
      </c>
      <c r="J31" s="16"/>
      <c r="K31" s="16">
        <f>I31+J31</f>
        <v>7.3726851851851861E-3</v>
      </c>
      <c r="L31" s="10"/>
    </row>
    <row r="32" spans="1:12" x14ac:dyDescent="0.25">
      <c r="A32" s="6">
        <v>28</v>
      </c>
      <c r="B32" s="12" t="s">
        <v>113</v>
      </c>
      <c r="C32" s="12" t="s">
        <v>112</v>
      </c>
      <c r="D32" s="6" t="s">
        <v>0</v>
      </c>
      <c r="E32" s="6">
        <v>1</v>
      </c>
      <c r="F32" s="6"/>
      <c r="G32" s="16">
        <v>0</v>
      </c>
      <c r="H32" s="16">
        <v>1.0706018518518517E-2</v>
      </c>
      <c r="I32" s="16">
        <f>H32-G32</f>
        <v>1.0706018518518517E-2</v>
      </c>
      <c r="J32" s="16"/>
      <c r="K32" s="16">
        <f>I32+J32</f>
        <v>1.0706018518518517E-2</v>
      </c>
      <c r="L32" s="10"/>
    </row>
    <row r="33" spans="1:12" x14ac:dyDescent="0.25">
      <c r="A33" s="6">
        <v>29</v>
      </c>
      <c r="B33" s="12" t="s">
        <v>137</v>
      </c>
      <c r="C33" s="12" t="s">
        <v>97</v>
      </c>
      <c r="D33" s="6" t="s">
        <v>1</v>
      </c>
      <c r="E33" s="6">
        <v>1</v>
      </c>
      <c r="F33" s="6"/>
      <c r="G33" s="16"/>
      <c r="H33" s="16"/>
      <c r="I33" s="16">
        <f>H33-G33</f>
        <v>0</v>
      </c>
      <c r="J33" s="16"/>
      <c r="K33" s="16">
        <f>I33+J33</f>
        <v>0</v>
      </c>
      <c r="L33" s="10" t="s">
        <v>149</v>
      </c>
    </row>
    <row r="34" spans="1:12" x14ac:dyDescent="0.25">
      <c r="A34" s="6">
        <v>30</v>
      </c>
      <c r="B34" s="12" t="s">
        <v>116</v>
      </c>
      <c r="C34" s="12" t="s">
        <v>95</v>
      </c>
      <c r="D34" s="6" t="s">
        <v>1</v>
      </c>
      <c r="E34" s="6">
        <v>1</v>
      </c>
      <c r="F34" s="6"/>
      <c r="G34" s="16">
        <v>0</v>
      </c>
      <c r="H34" s="16">
        <v>1.1956018518518517E-2</v>
      </c>
      <c r="I34" s="16">
        <f>H34-G34</f>
        <v>1.1956018518518517E-2</v>
      </c>
      <c r="J34" s="16"/>
      <c r="K34" s="16">
        <f>I34+J34</f>
        <v>1.1956018518518517E-2</v>
      </c>
      <c r="L34" s="10"/>
    </row>
    <row r="35" spans="1:12" x14ac:dyDescent="0.25">
      <c r="A35" s="6">
        <v>31</v>
      </c>
      <c r="B35" s="11" t="s">
        <v>28</v>
      </c>
      <c r="C35" s="11" t="s">
        <v>29</v>
      </c>
      <c r="D35" s="6" t="s">
        <v>1</v>
      </c>
      <c r="E35" s="6">
        <v>1</v>
      </c>
      <c r="F35" s="9"/>
      <c r="G35" s="16">
        <v>0</v>
      </c>
      <c r="H35" s="16">
        <v>8.1249999999999985E-3</v>
      </c>
      <c r="I35" s="16">
        <f>H35-G35</f>
        <v>8.1249999999999985E-3</v>
      </c>
      <c r="J35" s="16"/>
      <c r="K35" s="16">
        <f>I35+J35</f>
        <v>8.1249999999999985E-3</v>
      </c>
      <c r="L35" s="10"/>
    </row>
    <row r="36" spans="1:12" x14ac:dyDescent="0.25">
      <c r="A36" s="6">
        <v>32</v>
      </c>
      <c r="B36" s="11" t="s">
        <v>93</v>
      </c>
      <c r="C36" s="13" t="s">
        <v>92</v>
      </c>
      <c r="D36" s="6" t="s">
        <v>1</v>
      </c>
      <c r="E36" s="6">
        <v>1</v>
      </c>
      <c r="F36" s="9"/>
      <c r="G36" s="16">
        <v>0</v>
      </c>
      <c r="H36" s="16">
        <v>1.0092592592592592E-2</v>
      </c>
      <c r="I36" s="16">
        <f>H36-G36</f>
        <v>1.0092592592592592E-2</v>
      </c>
      <c r="J36" s="16">
        <v>1.7361111111111112E-4</v>
      </c>
      <c r="K36" s="16">
        <f>I36+J36</f>
        <v>1.0266203703703703E-2</v>
      </c>
      <c r="L36" s="10" t="s">
        <v>145</v>
      </c>
    </row>
    <row r="37" spans="1:12" x14ac:dyDescent="0.25">
      <c r="A37" s="6">
        <v>33</v>
      </c>
      <c r="B37" s="12" t="s">
        <v>94</v>
      </c>
      <c r="C37" s="13" t="s">
        <v>92</v>
      </c>
      <c r="D37" s="6" t="s">
        <v>0</v>
      </c>
      <c r="E37" s="6">
        <v>1</v>
      </c>
      <c r="F37" s="6"/>
      <c r="G37" s="16">
        <v>0</v>
      </c>
      <c r="H37" s="16">
        <v>8.5069444444444437E-3</v>
      </c>
      <c r="I37" s="16">
        <f>H37-G37</f>
        <v>8.5069444444444437E-3</v>
      </c>
      <c r="J37" s="16"/>
      <c r="K37" s="16">
        <f>I37+J37</f>
        <v>8.5069444444444437E-3</v>
      </c>
      <c r="L37" s="10" t="s">
        <v>142</v>
      </c>
    </row>
    <row r="38" spans="1:12" x14ac:dyDescent="0.25">
      <c r="A38" s="6">
        <v>34</v>
      </c>
      <c r="B38" s="12" t="s">
        <v>48</v>
      </c>
      <c r="C38" s="12" t="s">
        <v>128</v>
      </c>
      <c r="D38" s="6" t="s">
        <v>1</v>
      </c>
      <c r="E38" s="6">
        <v>1</v>
      </c>
      <c r="F38" s="6"/>
      <c r="G38" s="16"/>
      <c r="H38" s="16"/>
      <c r="I38" s="16">
        <f>H38-G38</f>
        <v>0</v>
      </c>
      <c r="J38" s="16"/>
      <c r="K38" s="16">
        <f>I38+J38</f>
        <v>0</v>
      </c>
      <c r="L38" s="10" t="s">
        <v>149</v>
      </c>
    </row>
    <row r="39" spans="1:12" x14ac:dyDescent="0.25">
      <c r="A39" s="6">
        <v>35</v>
      </c>
      <c r="B39" s="7" t="s">
        <v>65</v>
      </c>
      <c r="C39" s="7" t="s">
        <v>64</v>
      </c>
      <c r="D39" s="6" t="s">
        <v>0</v>
      </c>
      <c r="E39" s="6">
        <v>1</v>
      </c>
      <c r="F39" s="6"/>
      <c r="G39" s="16">
        <v>0</v>
      </c>
      <c r="H39" s="16">
        <v>1.0567129629629629E-2</v>
      </c>
      <c r="I39" s="16">
        <f>H39-G39</f>
        <v>1.0567129629629629E-2</v>
      </c>
      <c r="J39" s="16"/>
      <c r="K39" s="16">
        <f>I39+J39</f>
        <v>1.0567129629629629E-2</v>
      </c>
      <c r="L39" s="10"/>
    </row>
    <row r="40" spans="1:12" x14ac:dyDescent="0.25">
      <c r="A40" s="6">
        <v>36</v>
      </c>
      <c r="B40" s="7" t="s">
        <v>52</v>
      </c>
      <c r="C40" s="7" t="s">
        <v>143</v>
      </c>
      <c r="D40" s="6" t="s">
        <v>0</v>
      </c>
      <c r="E40" s="6">
        <v>1</v>
      </c>
      <c r="F40" s="6"/>
      <c r="G40" s="16">
        <v>0</v>
      </c>
      <c r="H40" s="16">
        <v>9.2129629629629627E-3</v>
      </c>
      <c r="I40" s="16">
        <f>H40-G40</f>
        <v>9.2129629629629627E-3</v>
      </c>
      <c r="J40" s="16"/>
      <c r="K40" s="16">
        <f>I40+J40</f>
        <v>9.2129629629629627E-3</v>
      </c>
      <c r="L40" s="10"/>
    </row>
    <row r="41" spans="1:12" x14ac:dyDescent="0.25">
      <c r="A41" s="6">
        <v>37</v>
      </c>
      <c r="B41" s="7"/>
      <c r="C41" s="7"/>
      <c r="D41" s="6"/>
      <c r="E41" s="6"/>
      <c r="F41" s="6"/>
      <c r="G41" s="16"/>
      <c r="H41" s="16"/>
      <c r="I41" s="16"/>
      <c r="J41" s="16"/>
      <c r="K41" s="16"/>
      <c r="L41" s="10"/>
    </row>
    <row r="42" spans="1:12" x14ac:dyDescent="0.25">
      <c r="A42" s="6">
        <v>38</v>
      </c>
      <c r="B42" s="7"/>
      <c r="C42" s="7"/>
      <c r="D42" s="6"/>
      <c r="E42" s="6"/>
      <c r="F42" s="6"/>
      <c r="G42" s="16"/>
      <c r="H42" s="16"/>
      <c r="I42" s="16"/>
      <c r="J42" s="16"/>
      <c r="K42" s="16"/>
      <c r="L42" s="10"/>
    </row>
    <row r="43" spans="1:12" x14ac:dyDescent="0.25">
      <c r="A43" s="6">
        <v>39</v>
      </c>
      <c r="B43" s="7"/>
      <c r="C43" s="7"/>
      <c r="D43" s="6"/>
      <c r="E43" s="6"/>
      <c r="F43" s="6"/>
      <c r="G43" s="16"/>
      <c r="H43" s="16"/>
      <c r="I43" s="16"/>
      <c r="J43" s="16"/>
      <c r="K43" s="16"/>
      <c r="L43" s="10"/>
    </row>
    <row r="44" spans="1:12" x14ac:dyDescent="0.25">
      <c r="A44" s="6">
        <v>40</v>
      </c>
      <c r="B44" s="7"/>
      <c r="C44" s="7"/>
      <c r="D44" s="6"/>
      <c r="E44" s="6"/>
      <c r="F44" s="6"/>
      <c r="G44" s="16"/>
      <c r="H44" s="16"/>
      <c r="I44" s="16"/>
      <c r="J44" s="16"/>
      <c r="K44" s="16"/>
      <c r="L44" s="10"/>
    </row>
    <row r="45" spans="1:12" s="31" customFormat="1" x14ac:dyDescent="0.25">
      <c r="A45" s="5">
        <v>41</v>
      </c>
      <c r="B45" s="18" t="s">
        <v>63</v>
      </c>
      <c r="C45" s="18" t="s">
        <v>110</v>
      </c>
      <c r="D45" s="5" t="s">
        <v>3</v>
      </c>
      <c r="E45" s="5"/>
      <c r="F45" s="5">
        <v>1</v>
      </c>
      <c r="G45" s="19"/>
      <c r="H45" s="19"/>
      <c r="I45" s="19">
        <f t="shared" ref="I45:I89" si="0">H45-G45</f>
        <v>0</v>
      </c>
      <c r="J45" s="19"/>
      <c r="K45" s="19">
        <f t="shared" ref="K45:K89" si="1">I45+J45</f>
        <v>0</v>
      </c>
      <c r="L45" s="17" t="s">
        <v>149</v>
      </c>
    </row>
    <row r="46" spans="1:12" s="31" customFormat="1" x14ac:dyDescent="0.25">
      <c r="A46" s="5">
        <v>42</v>
      </c>
      <c r="B46" s="18" t="s">
        <v>109</v>
      </c>
      <c r="C46" s="18" t="s">
        <v>110</v>
      </c>
      <c r="D46" s="5" t="s">
        <v>2</v>
      </c>
      <c r="E46" s="5"/>
      <c r="F46" s="5">
        <v>1</v>
      </c>
      <c r="G46" s="19">
        <v>3.2986111111111111E-3</v>
      </c>
      <c r="H46" s="19">
        <v>2.9270833333333333E-2</v>
      </c>
      <c r="I46" s="19">
        <f>H46-G46</f>
        <v>2.5972222222222223E-2</v>
      </c>
      <c r="J46" s="19">
        <v>1.7361111111111112E-4</v>
      </c>
      <c r="K46" s="19">
        <f>I46+J46</f>
        <v>2.6145833333333333E-2</v>
      </c>
      <c r="L46" s="17" t="s">
        <v>145</v>
      </c>
    </row>
    <row r="47" spans="1:12" s="31" customFormat="1" x14ac:dyDescent="0.25">
      <c r="A47" s="5">
        <v>43</v>
      </c>
      <c r="B47" s="26" t="s">
        <v>54</v>
      </c>
      <c r="C47" s="26" t="s">
        <v>55</v>
      </c>
      <c r="D47" s="5" t="s">
        <v>2</v>
      </c>
      <c r="E47" s="5"/>
      <c r="F47" s="5">
        <v>1</v>
      </c>
      <c r="G47" s="19"/>
      <c r="H47" s="19"/>
      <c r="I47" s="19">
        <f>H47-G47</f>
        <v>0</v>
      </c>
      <c r="J47" s="19"/>
      <c r="K47" s="19">
        <f>I47+J47</f>
        <v>0</v>
      </c>
      <c r="L47" s="17" t="s">
        <v>149</v>
      </c>
    </row>
    <row r="48" spans="1:12" s="31" customFormat="1" x14ac:dyDescent="0.25">
      <c r="A48" s="5">
        <v>44</v>
      </c>
      <c r="B48" s="18" t="s">
        <v>71</v>
      </c>
      <c r="C48" s="18" t="s">
        <v>72</v>
      </c>
      <c r="D48" s="5" t="s">
        <v>127</v>
      </c>
      <c r="E48" s="5"/>
      <c r="F48" s="5">
        <v>1</v>
      </c>
      <c r="G48" s="19"/>
      <c r="H48" s="19"/>
      <c r="I48" s="19">
        <f>H48-G48</f>
        <v>0</v>
      </c>
      <c r="J48" s="19"/>
      <c r="K48" s="19">
        <f>I48+J48</f>
        <v>0</v>
      </c>
      <c r="L48" s="17" t="s">
        <v>149</v>
      </c>
    </row>
    <row r="49" spans="1:12" s="31" customFormat="1" x14ac:dyDescent="0.25">
      <c r="A49" s="5">
        <v>45</v>
      </c>
      <c r="B49" s="18" t="s">
        <v>74</v>
      </c>
      <c r="C49" s="18" t="s">
        <v>72</v>
      </c>
      <c r="D49" s="5" t="s">
        <v>3</v>
      </c>
      <c r="E49" s="5"/>
      <c r="F49" s="5">
        <v>1</v>
      </c>
      <c r="G49" s="19"/>
      <c r="H49" s="19"/>
      <c r="I49" s="19">
        <f>H49-G49</f>
        <v>0</v>
      </c>
      <c r="J49" s="19"/>
      <c r="K49" s="19">
        <f>I49+J49</f>
        <v>0</v>
      </c>
      <c r="L49" s="17" t="s">
        <v>149</v>
      </c>
    </row>
    <row r="50" spans="1:12" s="31" customFormat="1" x14ac:dyDescent="0.25">
      <c r="A50" s="5">
        <v>46</v>
      </c>
      <c r="B50" s="18" t="s">
        <v>66</v>
      </c>
      <c r="C50" s="18" t="s">
        <v>67</v>
      </c>
      <c r="D50" s="5" t="s">
        <v>2</v>
      </c>
      <c r="E50" s="5"/>
      <c r="F50" s="5">
        <v>1</v>
      </c>
      <c r="G50" s="19">
        <v>3.2986111111111111E-3</v>
      </c>
      <c r="H50" s="19">
        <v>2.1435185185185186E-2</v>
      </c>
      <c r="I50" s="19">
        <f>H50-G50</f>
        <v>1.8136574074074076E-2</v>
      </c>
      <c r="J50" s="19"/>
      <c r="K50" s="19">
        <f>I50+J50</f>
        <v>1.8136574074074076E-2</v>
      </c>
      <c r="L50" s="17"/>
    </row>
    <row r="51" spans="1:12" s="31" customFormat="1" x14ac:dyDescent="0.25">
      <c r="A51" s="5">
        <v>47</v>
      </c>
      <c r="B51" s="18" t="s">
        <v>33</v>
      </c>
      <c r="C51" s="18" t="s">
        <v>67</v>
      </c>
      <c r="D51" s="5" t="s">
        <v>1</v>
      </c>
      <c r="E51" s="5"/>
      <c r="F51" s="5">
        <v>1</v>
      </c>
      <c r="G51" s="19">
        <v>4.6296296296296302E-3</v>
      </c>
      <c r="H51" s="19">
        <v>1.9328703703703702E-2</v>
      </c>
      <c r="I51" s="19">
        <f>H51-G51</f>
        <v>1.4699074074074073E-2</v>
      </c>
      <c r="J51" s="19"/>
      <c r="K51" s="19">
        <f>I51+J51</f>
        <v>1.4699074074074073E-2</v>
      </c>
      <c r="L51" s="17"/>
    </row>
    <row r="52" spans="1:12" s="31" customFormat="1" x14ac:dyDescent="0.25">
      <c r="A52" s="5">
        <v>48</v>
      </c>
      <c r="B52" s="18" t="s">
        <v>52</v>
      </c>
      <c r="C52" s="18" t="s">
        <v>53</v>
      </c>
      <c r="D52" s="5" t="s">
        <v>2</v>
      </c>
      <c r="E52" s="5"/>
      <c r="F52" s="5">
        <v>1</v>
      </c>
      <c r="G52" s="19"/>
      <c r="H52" s="19"/>
      <c r="I52" s="19">
        <f>H52-G52</f>
        <v>0</v>
      </c>
      <c r="J52" s="19"/>
      <c r="K52" s="19">
        <f>I52+J52</f>
        <v>0</v>
      </c>
      <c r="L52" s="17" t="s">
        <v>149</v>
      </c>
    </row>
    <row r="53" spans="1:12" s="31" customFormat="1" x14ac:dyDescent="0.25">
      <c r="A53" s="5">
        <v>49</v>
      </c>
      <c r="B53" s="18" t="s">
        <v>39</v>
      </c>
      <c r="C53" s="18" t="s">
        <v>53</v>
      </c>
      <c r="D53" s="5" t="s">
        <v>1</v>
      </c>
      <c r="E53" s="5"/>
      <c r="F53" s="32">
        <v>1</v>
      </c>
      <c r="G53" s="19"/>
      <c r="H53" s="19"/>
      <c r="I53" s="19">
        <f>H53-G53</f>
        <v>0</v>
      </c>
      <c r="J53" s="19"/>
      <c r="K53" s="19">
        <f>I53+J53</f>
        <v>0</v>
      </c>
      <c r="L53" s="17" t="s">
        <v>149</v>
      </c>
    </row>
    <row r="54" spans="1:12" s="31" customFormat="1" x14ac:dyDescent="0.25">
      <c r="A54" s="5">
        <v>50</v>
      </c>
      <c r="B54" s="18" t="s">
        <v>68</v>
      </c>
      <c r="C54" s="18" t="s">
        <v>38</v>
      </c>
      <c r="D54" s="5" t="s">
        <v>3</v>
      </c>
      <c r="E54" s="5"/>
      <c r="F54" s="5">
        <v>1</v>
      </c>
      <c r="G54" s="19">
        <v>0</v>
      </c>
      <c r="H54" s="19">
        <v>2.4421296296296292E-2</v>
      </c>
      <c r="I54" s="19">
        <f>H54-G54</f>
        <v>2.4421296296296292E-2</v>
      </c>
      <c r="J54" s="19"/>
      <c r="K54" s="19">
        <f>I54+J54</f>
        <v>2.4421296296296292E-2</v>
      </c>
      <c r="L54" s="17"/>
    </row>
    <row r="55" spans="1:12" s="31" customFormat="1" x14ac:dyDescent="0.25">
      <c r="A55" s="5">
        <v>51</v>
      </c>
      <c r="B55" s="18" t="s">
        <v>85</v>
      </c>
      <c r="C55" s="18" t="s">
        <v>38</v>
      </c>
      <c r="D55" s="5" t="s">
        <v>2</v>
      </c>
      <c r="E55" s="5"/>
      <c r="F55" s="5">
        <v>1</v>
      </c>
      <c r="G55" s="19"/>
      <c r="H55" s="19"/>
      <c r="I55" s="19">
        <f>H55-G55</f>
        <v>0</v>
      </c>
      <c r="J55" s="19"/>
      <c r="K55" s="19">
        <f>I55+J55</f>
        <v>0</v>
      </c>
      <c r="L55" s="17" t="s">
        <v>149</v>
      </c>
    </row>
    <row r="56" spans="1:12" s="31" customFormat="1" x14ac:dyDescent="0.25">
      <c r="A56" s="5">
        <v>52</v>
      </c>
      <c r="B56" s="18" t="s">
        <v>37</v>
      </c>
      <c r="C56" s="18" t="s">
        <v>38</v>
      </c>
      <c r="D56" s="5" t="s">
        <v>1</v>
      </c>
      <c r="E56" s="5"/>
      <c r="F56" s="5">
        <v>1</v>
      </c>
      <c r="G56" s="19">
        <v>4.6296296296296302E-3</v>
      </c>
      <c r="H56" s="19">
        <v>2.0046296296296295E-2</v>
      </c>
      <c r="I56" s="19">
        <f>H56-G56</f>
        <v>1.5416666666666665E-2</v>
      </c>
      <c r="J56" s="19"/>
      <c r="K56" s="19">
        <f>I56+J56</f>
        <v>1.5416666666666665E-2</v>
      </c>
      <c r="L56" s="17"/>
    </row>
    <row r="57" spans="1:12" s="31" customFormat="1" x14ac:dyDescent="0.25">
      <c r="A57" s="5">
        <v>53</v>
      </c>
      <c r="B57" s="18" t="s">
        <v>103</v>
      </c>
      <c r="C57" s="18" t="s">
        <v>104</v>
      </c>
      <c r="D57" s="5" t="s">
        <v>3</v>
      </c>
      <c r="E57" s="33"/>
      <c r="F57" s="5">
        <v>1</v>
      </c>
      <c r="G57" s="19"/>
      <c r="H57" s="19"/>
      <c r="I57" s="19">
        <f>H57-G57</f>
        <v>0</v>
      </c>
      <c r="J57" s="19"/>
      <c r="K57" s="19">
        <f>I57+J57</f>
        <v>0</v>
      </c>
      <c r="L57" s="17" t="s">
        <v>149</v>
      </c>
    </row>
    <row r="58" spans="1:12" s="31" customFormat="1" x14ac:dyDescent="0.25">
      <c r="A58" s="5">
        <v>54</v>
      </c>
      <c r="B58" s="18" t="s">
        <v>105</v>
      </c>
      <c r="C58" s="18" t="s">
        <v>104</v>
      </c>
      <c r="D58" s="5" t="s">
        <v>2</v>
      </c>
      <c r="E58" s="33"/>
      <c r="F58" s="5">
        <v>1</v>
      </c>
      <c r="G58" s="19">
        <v>3.2986111111111111E-3</v>
      </c>
      <c r="H58" s="19">
        <v>2.7650462962962963E-2</v>
      </c>
      <c r="I58" s="19">
        <f>H58-G58</f>
        <v>2.4351851851851854E-2</v>
      </c>
      <c r="J58" s="19"/>
      <c r="K58" s="19">
        <f>I58+J58</f>
        <v>2.4351851851851854E-2</v>
      </c>
      <c r="L58" s="17"/>
    </row>
    <row r="59" spans="1:12" s="31" customFormat="1" x14ac:dyDescent="0.25">
      <c r="A59" s="5">
        <v>55</v>
      </c>
      <c r="B59" s="18" t="s">
        <v>138</v>
      </c>
      <c r="C59" s="18" t="s">
        <v>104</v>
      </c>
      <c r="D59" s="5" t="s">
        <v>2</v>
      </c>
      <c r="E59" s="5"/>
      <c r="F59" s="5">
        <v>1</v>
      </c>
      <c r="G59" s="19">
        <v>3.2986111111111111E-3</v>
      </c>
      <c r="H59" s="19">
        <v>2.8819444444444443E-2</v>
      </c>
      <c r="I59" s="19">
        <f>H59-G59</f>
        <v>2.5520833333333333E-2</v>
      </c>
      <c r="J59" s="19">
        <v>1.7361111111111112E-4</v>
      </c>
      <c r="K59" s="19">
        <f>I59+J59</f>
        <v>2.5694444444444443E-2</v>
      </c>
      <c r="L59" s="17" t="s">
        <v>145</v>
      </c>
    </row>
    <row r="60" spans="1:12" s="31" customFormat="1" x14ac:dyDescent="0.25">
      <c r="A60" s="5">
        <v>56</v>
      </c>
      <c r="B60" s="18" t="s">
        <v>99</v>
      </c>
      <c r="C60" s="18" t="s">
        <v>100</v>
      </c>
      <c r="D60" s="5" t="s">
        <v>1</v>
      </c>
      <c r="E60" s="5"/>
      <c r="F60" s="5">
        <v>1</v>
      </c>
      <c r="G60" s="19">
        <v>4.6296296296296302E-3</v>
      </c>
      <c r="H60" s="19">
        <v>2.3206018518518515E-2</v>
      </c>
      <c r="I60" s="19">
        <f>H60-G60</f>
        <v>1.8576388888888885E-2</v>
      </c>
      <c r="J60" s="19"/>
      <c r="K60" s="19">
        <f>I60+J60</f>
        <v>1.8576388888888885E-2</v>
      </c>
      <c r="L60" s="17"/>
    </row>
    <row r="61" spans="1:12" s="31" customFormat="1" x14ac:dyDescent="0.25">
      <c r="A61" s="5">
        <v>57</v>
      </c>
      <c r="B61" s="18" t="s">
        <v>133</v>
      </c>
      <c r="C61" s="18" t="s">
        <v>134</v>
      </c>
      <c r="D61" s="5" t="s">
        <v>3</v>
      </c>
      <c r="E61" s="5"/>
      <c r="F61" s="5">
        <v>1</v>
      </c>
      <c r="G61" s="19"/>
      <c r="H61" s="19"/>
      <c r="I61" s="19">
        <f>H61-G61</f>
        <v>0</v>
      </c>
      <c r="J61" s="19"/>
      <c r="K61" s="19">
        <f>I61+J61</f>
        <v>0</v>
      </c>
      <c r="L61" s="17" t="s">
        <v>146</v>
      </c>
    </row>
    <row r="62" spans="1:12" s="31" customFormat="1" x14ac:dyDescent="0.25">
      <c r="A62" s="5">
        <v>58</v>
      </c>
      <c r="B62" s="18" t="s">
        <v>135</v>
      </c>
      <c r="C62" s="18" t="s">
        <v>134</v>
      </c>
      <c r="D62" s="5" t="s">
        <v>2</v>
      </c>
      <c r="E62" s="5"/>
      <c r="F62" s="5">
        <v>1</v>
      </c>
      <c r="G62" s="19"/>
      <c r="H62" s="19"/>
      <c r="I62" s="19">
        <f>H62-G62</f>
        <v>0</v>
      </c>
      <c r="J62" s="19"/>
      <c r="K62" s="19">
        <f>I62+J62</f>
        <v>0</v>
      </c>
      <c r="L62" s="17" t="s">
        <v>146</v>
      </c>
    </row>
    <row r="63" spans="1:12" s="31" customFormat="1" x14ac:dyDescent="0.25">
      <c r="A63" s="5">
        <v>59</v>
      </c>
      <c r="B63" s="18" t="s">
        <v>70</v>
      </c>
      <c r="C63" s="18" t="s">
        <v>34</v>
      </c>
      <c r="D63" s="5" t="s">
        <v>3</v>
      </c>
      <c r="E63" s="5"/>
      <c r="F63" s="5">
        <v>1</v>
      </c>
      <c r="G63" s="19"/>
      <c r="H63" s="19"/>
      <c r="I63" s="19">
        <f>H63-G63</f>
        <v>0</v>
      </c>
      <c r="J63" s="19"/>
      <c r="K63" s="19">
        <f>I63+J63</f>
        <v>0</v>
      </c>
      <c r="L63" s="17" t="s">
        <v>149</v>
      </c>
    </row>
    <row r="64" spans="1:12" s="31" customFormat="1" x14ac:dyDescent="0.25">
      <c r="A64" s="5">
        <v>60</v>
      </c>
      <c r="B64" s="26" t="s">
        <v>33</v>
      </c>
      <c r="C64" s="26" t="s">
        <v>34</v>
      </c>
      <c r="D64" s="5" t="s">
        <v>1</v>
      </c>
      <c r="E64" s="5"/>
      <c r="F64" s="5">
        <v>1</v>
      </c>
      <c r="G64" s="19">
        <v>4.6296296296296302E-3</v>
      </c>
      <c r="H64" s="19">
        <v>1.9386574074074073E-2</v>
      </c>
      <c r="I64" s="19">
        <f>H64-G64</f>
        <v>1.4756944444444444E-2</v>
      </c>
      <c r="J64" s="19">
        <v>1.7361111111111112E-4</v>
      </c>
      <c r="K64" s="19">
        <f>I64+J64</f>
        <v>1.4930555555555555E-2</v>
      </c>
      <c r="L64" s="17" t="s">
        <v>145</v>
      </c>
    </row>
    <row r="65" spans="1:12" s="31" customFormat="1" x14ac:dyDescent="0.25">
      <c r="A65" s="5">
        <v>61</v>
      </c>
      <c r="B65" s="18" t="s">
        <v>129</v>
      </c>
      <c r="C65" s="18" t="s">
        <v>130</v>
      </c>
      <c r="D65" s="5" t="s">
        <v>2</v>
      </c>
      <c r="E65" s="5"/>
      <c r="F65" s="5">
        <v>1</v>
      </c>
      <c r="G65" s="19"/>
      <c r="H65" s="19"/>
      <c r="I65" s="19">
        <f>H65-G65</f>
        <v>0</v>
      </c>
      <c r="J65" s="19"/>
      <c r="K65" s="19">
        <f>I65+J65</f>
        <v>0</v>
      </c>
      <c r="L65" s="17" t="s">
        <v>149</v>
      </c>
    </row>
    <row r="66" spans="1:12" s="31" customFormat="1" x14ac:dyDescent="0.25">
      <c r="A66" s="5">
        <v>62</v>
      </c>
      <c r="B66" s="18" t="s">
        <v>81</v>
      </c>
      <c r="C66" s="18" t="s">
        <v>82</v>
      </c>
      <c r="D66" s="5" t="s">
        <v>127</v>
      </c>
      <c r="E66" s="5"/>
      <c r="F66" s="5">
        <v>1</v>
      </c>
      <c r="G66" s="19"/>
      <c r="H66" s="19"/>
      <c r="I66" s="19">
        <f>H66-G66</f>
        <v>0</v>
      </c>
      <c r="J66" s="19"/>
      <c r="K66" s="19">
        <f>I66+J66</f>
        <v>0</v>
      </c>
      <c r="L66" s="17" t="s">
        <v>149</v>
      </c>
    </row>
    <row r="67" spans="1:12" s="31" customFormat="1" x14ac:dyDescent="0.25">
      <c r="A67" s="5">
        <v>63</v>
      </c>
      <c r="B67" s="18" t="s">
        <v>88</v>
      </c>
      <c r="C67" s="18" t="s">
        <v>89</v>
      </c>
      <c r="D67" s="5" t="s">
        <v>2</v>
      </c>
      <c r="E67" s="5"/>
      <c r="F67" s="5">
        <v>1</v>
      </c>
      <c r="G67" s="19"/>
      <c r="H67" s="19"/>
      <c r="I67" s="19">
        <f>H67-G67</f>
        <v>0</v>
      </c>
      <c r="J67" s="19"/>
      <c r="K67" s="19">
        <f>I67+J67</f>
        <v>0</v>
      </c>
      <c r="L67" s="17" t="s">
        <v>149</v>
      </c>
    </row>
    <row r="68" spans="1:12" s="31" customFormat="1" x14ac:dyDescent="0.25">
      <c r="A68" s="5">
        <v>64</v>
      </c>
      <c r="B68" s="18" t="s">
        <v>69</v>
      </c>
      <c r="C68" s="18" t="s">
        <v>79</v>
      </c>
      <c r="D68" s="5" t="s">
        <v>1</v>
      </c>
      <c r="E68" s="5"/>
      <c r="F68" s="5">
        <v>1</v>
      </c>
      <c r="G68" s="19"/>
      <c r="H68" s="19"/>
      <c r="I68" s="19">
        <f>H68-G68</f>
        <v>0</v>
      </c>
      <c r="J68" s="19"/>
      <c r="K68" s="19">
        <f>I68+J68</f>
        <v>0</v>
      </c>
      <c r="L68" s="17" t="s">
        <v>149</v>
      </c>
    </row>
    <row r="69" spans="1:12" s="31" customFormat="1" x14ac:dyDescent="0.25">
      <c r="A69" s="5">
        <v>65</v>
      </c>
      <c r="B69" s="18" t="s">
        <v>56</v>
      </c>
      <c r="C69" s="18" t="s">
        <v>139</v>
      </c>
      <c r="D69" s="5" t="s">
        <v>2</v>
      </c>
      <c r="E69" s="5"/>
      <c r="F69" s="5">
        <v>1</v>
      </c>
      <c r="G69" s="19">
        <v>3.2986111111111111E-3</v>
      </c>
      <c r="H69" s="19">
        <v>2.326388888888889E-2</v>
      </c>
      <c r="I69" s="19">
        <f>H69-G69</f>
        <v>1.996527777777778E-2</v>
      </c>
      <c r="J69" s="19"/>
      <c r="K69" s="19">
        <f>I69+J69</f>
        <v>1.996527777777778E-2</v>
      </c>
      <c r="L69" s="17"/>
    </row>
    <row r="70" spans="1:12" s="31" customFormat="1" x14ac:dyDescent="0.25">
      <c r="A70" s="5">
        <v>66</v>
      </c>
      <c r="B70" s="18" t="s">
        <v>58</v>
      </c>
      <c r="C70" s="34" t="s">
        <v>98</v>
      </c>
      <c r="D70" s="5" t="s">
        <v>3</v>
      </c>
      <c r="E70" s="5"/>
      <c r="F70" s="5">
        <v>1</v>
      </c>
      <c r="G70" s="19"/>
      <c r="H70" s="19"/>
      <c r="I70" s="19">
        <f>H70-G70</f>
        <v>0</v>
      </c>
      <c r="J70" s="19"/>
      <c r="K70" s="19">
        <f>I70+J70</f>
        <v>0</v>
      </c>
      <c r="L70" s="17" t="s">
        <v>149</v>
      </c>
    </row>
    <row r="71" spans="1:12" s="31" customFormat="1" x14ac:dyDescent="0.25">
      <c r="A71" s="5">
        <v>67</v>
      </c>
      <c r="B71" s="26" t="s">
        <v>56</v>
      </c>
      <c r="C71" s="26" t="s">
        <v>57</v>
      </c>
      <c r="D71" s="5" t="s">
        <v>2</v>
      </c>
      <c r="E71" s="5"/>
      <c r="F71" s="5">
        <v>1</v>
      </c>
      <c r="G71" s="19"/>
      <c r="H71" s="19"/>
      <c r="I71" s="19">
        <f>H71-G71</f>
        <v>0</v>
      </c>
      <c r="J71" s="19"/>
      <c r="K71" s="19">
        <f>I71+J71</f>
        <v>0</v>
      </c>
      <c r="L71" s="17" t="s">
        <v>149</v>
      </c>
    </row>
    <row r="72" spans="1:12" s="31" customFormat="1" x14ac:dyDescent="0.25">
      <c r="A72" s="5">
        <v>68</v>
      </c>
      <c r="B72" s="18" t="s">
        <v>73</v>
      </c>
      <c r="C72" s="18" t="s">
        <v>59</v>
      </c>
      <c r="D72" s="5" t="s">
        <v>3</v>
      </c>
      <c r="E72" s="5"/>
      <c r="F72" s="5">
        <v>1</v>
      </c>
      <c r="G72" s="19">
        <v>0</v>
      </c>
      <c r="H72" s="19">
        <v>2.2743055555555555E-2</v>
      </c>
      <c r="I72" s="19">
        <f>H72-G72</f>
        <v>2.2743055555555555E-2</v>
      </c>
      <c r="J72" s="19"/>
      <c r="K72" s="19">
        <f>I72+J72</f>
        <v>2.2743055555555555E-2</v>
      </c>
      <c r="L72" s="17"/>
    </row>
    <row r="73" spans="1:12" s="31" customFormat="1" x14ac:dyDescent="0.25">
      <c r="A73" s="5">
        <v>69</v>
      </c>
      <c r="B73" s="26" t="s">
        <v>58</v>
      </c>
      <c r="C73" s="18" t="s">
        <v>59</v>
      </c>
      <c r="D73" s="5" t="s">
        <v>2</v>
      </c>
      <c r="E73" s="5"/>
      <c r="F73" s="5">
        <v>1</v>
      </c>
      <c r="G73" s="19">
        <v>3.2986111111111111E-3</v>
      </c>
      <c r="H73" s="19">
        <v>2.1412037037037035E-2</v>
      </c>
      <c r="I73" s="19">
        <f>H73-G73</f>
        <v>1.8113425925925925E-2</v>
      </c>
      <c r="J73" s="19"/>
      <c r="K73" s="19">
        <f>I73+J73</f>
        <v>1.8113425925925925E-2</v>
      </c>
      <c r="L73" s="17"/>
    </row>
    <row r="74" spans="1:12" s="31" customFormat="1" x14ac:dyDescent="0.25">
      <c r="A74" s="5">
        <v>70</v>
      </c>
      <c r="B74" s="18" t="s">
        <v>118</v>
      </c>
      <c r="C74" s="18" t="s">
        <v>119</v>
      </c>
      <c r="D74" s="5" t="s">
        <v>127</v>
      </c>
      <c r="E74" s="5"/>
      <c r="F74" s="5">
        <v>1</v>
      </c>
      <c r="G74" s="19"/>
      <c r="H74" s="19"/>
      <c r="I74" s="19">
        <f>H74-G74</f>
        <v>0</v>
      </c>
      <c r="J74" s="19"/>
      <c r="K74" s="19">
        <f>I74+J74</f>
        <v>0</v>
      </c>
      <c r="L74" s="17" t="s">
        <v>149</v>
      </c>
    </row>
    <row r="75" spans="1:12" s="31" customFormat="1" x14ac:dyDescent="0.25">
      <c r="A75" s="5">
        <v>71</v>
      </c>
      <c r="B75" s="18" t="s">
        <v>121</v>
      </c>
      <c r="C75" s="18" t="s">
        <v>119</v>
      </c>
      <c r="D75" s="5" t="s">
        <v>2</v>
      </c>
      <c r="E75" s="5"/>
      <c r="F75" s="5">
        <v>1</v>
      </c>
      <c r="G75" s="19"/>
      <c r="H75" s="19"/>
      <c r="I75" s="19">
        <f>H75-G75</f>
        <v>0</v>
      </c>
      <c r="J75" s="19"/>
      <c r="K75" s="19">
        <f>I75+J75</f>
        <v>0</v>
      </c>
      <c r="L75" s="17" t="s">
        <v>148</v>
      </c>
    </row>
    <row r="76" spans="1:12" s="31" customFormat="1" x14ac:dyDescent="0.25">
      <c r="A76" s="5">
        <v>72</v>
      </c>
      <c r="B76" s="18" t="s">
        <v>120</v>
      </c>
      <c r="C76" s="18" t="s">
        <v>119</v>
      </c>
      <c r="D76" s="5" t="s">
        <v>2</v>
      </c>
      <c r="E76" s="5"/>
      <c r="F76" s="5">
        <v>1</v>
      </c>
      <c r="G76" s="19">
        <v>3.2986111111111111E-3</v>
      </c>
      <c r="H76" s="19">
        <v>2.6631944444444444E-2</v>
      </c>
      <c r="I76" s="19">
        <f>H76-G76</f>
        <v>2.3333333333333334E-2</v>
      </c>
      <c r="J76" s="19">
        <v>1.7361111111111112E-4</v>
      </c>
      <c r="K76" s="19">
        <f>I76+J76</f>
        <v>2.3506944444444445E-2</v>
      </c>
      <c r="L76" s="17" t="s">
        <v>145</v>
      </c>
    </row>
    <row r="77" spans="1:12" s="31" customFormat="1" x14ac:dyDescent="0.25">
      <c r="A77" s="5">
        <v>73</v>
      </c>
      <c r="B77" s="18" t="s">
        <v>60</v>
      </c>
      <c r="C77" s="18" t="s">
        <v>61</v>
      </c>
      <c r="D77" s="5" t="s">
        <v>2</v>
      </c>
      <c r="E77" s="5"/>
      <c r="F77" s="5">
        <v>1</v>
      </c>
      <c r="G77" s="19">
        <v>3.2986111111111111E-3</v>
      </c>
      <c r="H77" s="19">
        <v>2.7094907407407404E-2</v>
      </c>
      <c r="I77" s="19">
        <f>H77-G77</f>
        <v>2.3796296296296295E-2</v>
      </c>
      <c r="J77" s="19"/>
      <c r="K77" s="19">
        <f>I77+J77</f>
        <v>2.3796296296296295E-2</v>
      </c>
      <c r="L77" s="17"/>
    </row>
    <row r="78" spans="1:12" s="31" customFormat="1" x14ac:dyDescent="0.25">
      <c r="A78" s="5">
        <v>74</v>
      </c>
      <c r="B78" s="18" t="s">
        <v>48</v>
      </c>
      <c r="C78" s="18" t="s">
        <v>49</v>
      </c>
      <c r="D78" s="5" t="s">
        <v>2</v>
      </c>
      <c r="E78" s="5"/>
      <c r="F78" s="5">
        <v>1</v>
      </c>
      <c r="G78" s="19">
        <v>3.2986111111111111E-3</v>
      </c>
      <c r="H78" s="19">
        <v>2.7083333333333334E-2</v>
      </c>
      <c r="I78" s="19">
        <f>H78-G78</f>
        <v>2.3784722222222224E-2</v>
      </c>
      <c r="J78" s="19">
        <v>1.7361111111111112E-4</v>
      </c>
      <c r="K78" s="19">
        <f>I78+J78</f>
        <v>2.3958333333333335E-2</v>
      </c>
      <c r="L78" s="17" t="s">
        <v>145</v>
      </c>
    </row>
    <row r="79" spans="1:12" s="31" customFormat="1" x14ac:dyDescent="0.25">
      <c r="A79" s="5">
        <v>75</v>
      </c>
      <c r="B79" s="18" t="s">
        <v>52</v>
      </c>
      <c r="C79" s="18" t="s">
        <v>131</v>
      </c>
      <c r="D79" s="5" t="s">
        <v>3</v>
      </c>
      <c r="E79" s="5"/>
      <c r="F79" s="5">
        <v>1</v>
      </c>
      <c r="G79" s="19">
        <v>0</v>
      </c>
      <c r="H79" s="19">
        <v>2.6851851851851849E-2</v>
      </c>
      <c r="I79" s="19">
        <f>H79-G79</f>
        <v>2.6851851851851849E-2</v>
      </c>
      <c r="J79" s="19">
        <v>1.7361111111111112E-4</v>
      </c>
      <c r="K79" s="19">
        <f>I79+J79</f>
        <v>2.7025462962962959E-2</v>
      </c>
      <c r="L79" s="17" t="s">
        <v>145</v>
      </c>
    </row>
    <row r="80" spans="1:12" s="31" customFormat="1" x14ac:dyDescent="0.25">
      <c r="A80" s="5">
        <v>76</v>
      </c>
      <c r="B80" s="18" t="s">
        <v>83</v>
      </c>
      <c r="C80" s="18" t="s">
        <v>84</v>
      </c>
      <c r="D80" s="5" t="s">
        <v>2</v>
      </c>
      <c r="E80" s="5"/>
      <c r="F80" s="5">
        <v>1</v>
      </c>
      <c r="G80" s="19">
        <v>3.2986111111111111E-3</v>
      </c>
      <c r="H80" s="19">
        <v>2.1423611111111112E-2</v>
      </c>
      <c r="I80" s="19">
        <f>H80-G80</f>
        <v>1.8125000000000002E-2</v>
      </c>
      <c r="J80" s="19"/>
      <c r="K80" s="19">
        <f>I80+J80</f>
        <v>1.8125000000000002E-2</v>
      </c>
      <c r="L80" s="17"/>
    </row>
    <row r="81" spans="1:12" s="31" customFormat="1" x14ac:dyDescent="0.25">
      <c r="A81" s="5">
        <v>77</v>
      </c>
      <c r="B81" s="18" t="s">
        <v>50</v>
      </c>
      <c r="C81" s="18" t="s">
        <v>51</v>
      </c>
      <c r="D81" s="5" t="s">
        <v>2</v>
      </c>
      <c r="E81" s="5"/>
      <c r="F81" s="5">
        <v>1</v>
      </c>
      <c r="G81" s="19">
        <v>3.2986111111111111E-3</v>
      </c>
      <c r="H81" s="19">
        <v>2.6979166666666669E-2</v>
      </c>
      <c r="I81" s="19">
        <f>H81-G81</f>
        <v>2.3680555555555559E-2</v>
      </c>
      <c r="J81" s="19"/>
      <c r="K81" s="19">
        <f>I81+J81</f>
        <v>2.3680555555555559E-2</v>
      </c>
      <c r="L81" s="17"/>
    </row>
    <row r="82" spans="1:12" s="31" customFormat="1" x14ac:dyDescent="0.25">
      <c r="A82" s="5">
        <v>78</v>
      </c>
      <c r="B82" s="18" t="s">
        <v>75</v>
      </c>
      <c r="C82" s="18" t="s">
        <v>90</v>
      </c>
      <c r="D82" s="5" t="s">
        <v>1</v>
      </c>
      <c r="E82" s="5"/>
      <c r="F82" s="5">
        <v>1</v>
      </c>
      <c r="G82" s="19"/>
      <c r="H82" s="19"/>
      <c r="I82" s="19">
        <f>H82-G82</f>
        <v>0</v>
      </c>
      <c r="J82" s="19"/>
      <c r="K82" s="19">
        <f>I82+J82</f>
        <v>0</v>
      </c>
      <c r="L82" s="17" t="s">
        <v>149</v>
      </c>
    </row>
    <row r="83" spans="1:12" s="31" customFormat="1" x14ac:dyDescent="0.25">
      <c r="A83" s="5">
        <v>79</v>
      </c>
      <c r="B83" s="18" t="s">
        <v>96</v>
      </c>
      <c r="C83" s="34" t="s">
        <v>97</v>
      </c>
      <c r="D83" s="5" t="s">
        <v>2</v>
      </c>
      <c r="E83" s="5"/>
      <c r="F83" s="32">
        <v>1</v>
      </c>
      <c r="G83" s="19">
        <v>3.2986111111111111E-3</v>
      </c>
      <c r="H83" s="19">
        <v>2.8078703703703703E-2</v>
      </c>
      <c r="I83" s="19">
        <f>H83-G83</f>
        <v>2.4780092592592593E-2</v>
      </c>
      <c r="J83" s="19"/>
      <c r="K83" s="19">
        <f>I83+J83</f>
        <v>2.4780092592592593E-2</v>
      </c>
      <c r="L83" s="17"/>
    </row>
    <row r="84" spans="1:12" s="31" customFormat="1" x14ac:dyDescent="0.25">
      <c r="A84" s="5">
        <v>80</v>
      </c>
      <c r="B84" s="35" t="s">
        <v>38</v>
      </c>
      <c r="C84" s="35" t="s">
        <v>47</v>
      </c>
      <c r="D84" s="5" t="s">
        <v>2</v>
      </c>
      <c r="E84" s="5"/>
      <c r="F84" s="5">
        <v>1</v>
      </c>
      <c r="G84" s="19">
        <v>3.2986111111111111E-3</v>
      </c>
      <c r="H84" s="19">
        <v>3.2199074074074074E-2</v>
      </c>
      <c r="I84" s="19">
        <f>H84-G84</f>
        <v>2.8900462962962965E-2</v>
      </c>
      <c r="J84" s="19"/>
      <c r="K84" s="19">
        <f>I84+J84</f>
        <v>2.8900462962962965E-2</v>
      </c>
      <c r="L84" s="17"/>
    </row>
    <row r="85" spans="1:12" s="31" customFormat="1" x14ac:dyDescent="0.25">
      <c r="A85" s="5">
        <v>81</v>
      </c>
      <c r="B85" s="26" t="s">
        <v>83</v>
      </c>
      <c r="C85" s="26" t="s">
        <v>95</v>
      </c>
      <c r="D85" s="5" t="s">
        <v>2</v>
      </c>
      <c r="E85" s="5"/>
      <c r="F85" s="5">
        <v>1</v>
      </c>
      <c r="G85" s="19">
        <v>3.2986111111111111E-3</v>
      </c>
      <c r="H85" s="19">
        <v>2.8067129629629626E-2</v>
      </c>
      <c r="I85" s="19">
        <f>H85-G85</f>
        <v>2.4768518518518516E-2</v>
      </c>
      <c r="J85" s="19"/>
      <c r="K85" s="19">
        <f>I85+J85</f>
        <v>2.4768518518518516E-2</v>
      </c>
      <c r="L85" s="17"/>
    </row>
    <row r="86" spans="1:12" s="31" customFormat="1" x14ac:dyDescent="0.25">
      <c r="A86" s="5">
        <v>82</v>
      </c>
      <c r="B86" s="18" t="s">
        <v>69</v>
      </c>
      <c r="C86" s="18" t="s">
        <v>29</v>
      </c>
      <c r="D86" s="5" t="s">
        <v>2</v>
      </c>
      <c r="E86" s="5"/>
      <c r="F86" s="5">
        <v>1</v>
      </c>
      <c r="G86" s="19">
        <v>3.2986111111111098E-3</v>
      </c>
      <c r="H86" s="19">
        <v>2.5115740740740741E-2</v>
      </c>
      <c r="I86" s="19">
        <f>H86-G86</f>
        <v>2.1817129629629631E-2</v>
      </c>
      <c r="J86" s="19"/>
      <c r="K86" s="19">
        <f>I86+J86</f>
        <v>2.1817129629629631E-2</v>
      </c>
      <c r="L86" s="17"/>
    </row>
    <row r="87" spans="1:12" s="31" customFormat="1" x14ac:dyDescent="0.25">
      <c r="A87" s="5">
        <v>83</v>
      </c>
      <c r="B87" s="26" t="s">
        <v>91</v>
      </c>
      <c r="C87" s="34" t="s">
        <v>92</v>
      </c>
      <c r="D87" s="5" t="s">
        <v>2</v>
      </c>
      <c r="E87" s="5"/>
      <c r="F87" s="5">
        <v>1</v>
      </c>
      <c r="G87" s="19"/>
      <c r="H87" s="19"/>
      <c r="I87" s="19">
        <f>H87-G87</f>
        <v>0</v>
      </c>
      <c r="J87" s="19"/>
      <c r="K87" s="19">
        <f>I87+J87</f>
        <v>0</v>
      </c>
      <c r="L87" s="17" t="s">
        <v>148</v>
      </c>
    </row>
    <row r="88" spans="1:12" s="31" customFormat="1" x14ac:dyDescent="0.25">
      <c r="A88" s="5">
        <v>84</v>
      </c>
      <c r="B88" s="35" t="s">
        <v>63</v>
      </c>
      <c r="C88" s="35" t="s">
        <v>64</v>
      </c>
      <c r="D88" s="5" t="s">
        <v>2</v>
      </c>
      <c r="E88" s="5"/>
      <c r="F88" s="5">
        <v>1</v>
      </c>
      <c r="G88" s="19">
        <v>3.2986111111111098E-3</v>
      </c>
      <c r="H88" s="19">
        <v>2.3958333333333331E-2</v>
      </c>
      <c r="I88" s="19">
        <f>H88-G88</f>
        <v>2.0659722222222222E-2</v>
      </c>
      <c r="J88" s="19"/>
      <c r="K88" s="19">
        <f>I88+J88</f>
        <v>2.0659722222222222E-2</v>
      </c>
      <c r="L88" s="17"/>
    </row>
    <row r="89" spans="1:12" s="31" customFormat="1" x14ac:dyDescent="0.25">
      <c r="A89" s="5">
        <v>85</v>
      </c>
      <c r="B89" s="18" t="s">
        <v>140</v>
      </c>
      <c r="C89" s="18" t="s">
        <v>147</v>
      </c>
      <c r="D89" s="5" t="s">
        <v>3</v>
      </c>
      <c r="E89" s="5"/>
      <c r="F89" s="5">
        <v>1</v>
      </c>
      <c r="G89" s="19">
        <v>0</v>
      </c>
      <c r="H89" s="19">
        <v>2.8298611111111111E-2</v>
      </c>
      <c r="I89" s="19">
        <f>H89-G89</f>
        <v>2.8298611111111111E-2</v>
      </c>
      <c r="J89" s="19">
        <v>1.7361111111111112E-4</v>
      </c>
      <c r="K89" s="19">
        <f>I89+J89</f>
        <v>2.8472222222222222E-2</v>
      </c>
      <c r="L89" s="17" t="s">
        <v>145</v>
      </c>
    </row>
    <row r="90" spans="1:12" x14ac:dyDescent="0.25">
      <c r="A90" s="20"/>
      <c r="B90" s="21"/>
      <c r="C90" s="21"/>
      <c r="D90" s="20"/>
      <c r="E90" s="20"/>
      <c r="F90" s="20"/>
      <c r="G90" s="22"/>
      <c r="H90" s="22"/>
      <c r="I90" s="23"/>
      <c r="J90" s="24"/>
      <c r="K90" s="23"/>
      <c r="L90" s="25"/>
    </row>
    <row r="91" spans="1:12" x14ac:dyDescent="0.25">
      <c r="A91" s="37" t="s">
        <v>26</v>
      </c>
    </row>
    <row r="92" spans="1:12" x14ac:dyDescent="0.25">
      <c r="B92" s="3" t="s">
        <v>13</v>
      </c>
      <c r="C92" s="3" t="s">
        <v>14</v>
      </c>
      <c r="D92" s="3" t="s">
        <v>13</v>
      </c>
      <c r="G92" s="14" t="s">
        <v>16</v>
      </c>
      <c r="I92" s="15" t="s">
        <v>22</v>
      </c>
    </row>
    <row r="93" spans="1:12" x14ac:dyDescent="0.25">
      <c r="A93" s="1" t="s">
        <v>141</v>
      </c>
      <c r="B93" s="1" t="s">
        <v>15</v>
      </c>
      <c r="C93" s="1" t="s">
        <v>15</v>
      </c>
      <c r="D93" s="1" t="s">
        <v>15</v>
      </c>
      <c r="G93" s="14" t="s">
        <v>19</v>
      </c>
      <c r="I93" s="15" t="s">
        <v>23</v>
      </c>
    </row>
    <row r="94" spans="1:12" x14ac:dyDescent="0.25">
      <c r="B94" s="1"/>
      <c r="C94" s="1"/>
      <c r="D94" s="1"/>
      <c r="I94" s="15" t="s">
        <v>24</v>
      </c>
    </row>
    <row r="95" spans="1:12" x14ac:dyDescent="0.25">
      <c r="A95" s="37" t="s">
        <v>25</v>
      </c>
    </row>
    <row r="96" spans="1:12" x14ac:dyDescent="0.25">
      <c r="B96" s="3" t="s">
        <v>13</v>
      </c>
      <c r="C96" s="3" t="s">
        <v>14</v>
      </c>
      <c r="D96" s="3" t="s">
        <v>13</v>
      </c>
    </row>
    <row r="97" spans="1:4" x14ac:dyDescent="0.25">
      <c r="A97" s="1" t="s">
        <v>0</v>
      </c>
      <c r="B97" s="1" t="s">
        <v>15</v>
      </c>
      <c r="C97" s="1" t="s">
        <v>15</v>
      </c>
      <c r="D97" s="1" t="s">
        <v>15</v>
      </c>
    </row>
    <row r="98" spans="1:4" x14ac:dyDescent="0.25">
      <c r="A98" s="1" t="s">
        <v>1</v>
      </c>
      <c r="B98" s="1" t="s">
        <v>17</v>
      </c>
      <c r="C98" s="1" t="s">
        <v>18</v>
      </c>
      <c r="D98" s="1" t="s">
        <v>15</v>
      </c>
    </row>
    <row r="99" spans="1:4" x14ac:dyDescent="0.25">
      <c r="A99" s="1" t="s">
        <v>2</v>
      </c>
      <c r="B99" s="1" t="s">
        <v>27</v>
      </c>
      <c r="C99" s="1" t="s">
        <v>20</v>
      </c>
      <c r="D99" s="1" t="s">
        <v>15</v>
      </c>
    </row>
    <row r="100" spans="1:4" x14ac:dyDescent="0.25">
      <c r="A100" s="1" t="s">
        <v>3</v>
      </c>
      <c r="B100" s="1" t="s">
        <v>18</v>
      </c>
      <c r="C100" s="1" t="s">
        <v>21</v>
      </c>
      <c r="D100" s="1" t="s">
        <v>15</v>
      </c>
    </row>
  </sheetData>
  <sortState ref="A46:L89">
    <sortCondition descending="1" ref="E5:E104"/>
    <sortCondition descending="1" ref="C5:C104"/>
    <sortCondition descending="1" ref="D5:D104"/>
  </sortState>
  <hyperlinks>
    <hyperlink ref="B84" r:id="rId1" display="mailto:h.bretton@talktalk.net"/>
    <hyperlink ref="B88" r:id="rId2" display="mailto:adams0602@hotmail.com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2" orientation="landscape" r:id="rId3"/>
  <headerFooter>
    <oddFooter>&amp;R&amp;Z&amp;F</oddFooter>
  </headerFooter>
  <rowBreaks count="1" manualBreakCount="1">
    <brk id="44" max="16383" man="1"/>
  </rowBreak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</dc:creator>
  <cp:lastModifiedBy>Justin</cp:lastModifiedBy>
  <cp:lastPrinted>2015-06-13T12:44:42Z</cp:lastPrinted>
  <dcterms:created xsi:type="dcterms:W3CDTF">2014-06-10T19:50:09Z</dcterms:created>
  <dcterms:modified xsi:type="dcterms:W3CDTF">2015-06-13T12:45:03Z</dcterms:modified>
</cp:coreProperties>
</file>